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<sst xmlns="http://schemas.openxmlformats.org/spreadsheetml/2006/main" count="98" uniqueCount="77">
  <si>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项目支出名称</t>
  </si>
  <si>
    <t>经常性：怀黔路市政道路日常维修维护经费</t>
  </si>
  <si>
    <t>（PS:项目支出名称、主管部门、实施单位已填报时导入后不会覆盖）</t>
  </si>
  <si>
    <t>主管部门</t>
  </si>
  <si>
    <t>中方县城市管理和综合管理局</t>
  </si>
  <si>
    <t>实施单位</t>
  </si>
  <si>
    <t>中方县城市管理和综合管理局市政设施管理股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</si>
  <si>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</si>
  <si>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</si>
  <si>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</si>
  <si>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</si>
  <si>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</si>
  <si>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</si>
  <si>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</si>
  <si>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</si>
  <si>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</si>
  <si>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</si>
  <si>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</si>
  <si>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</si>
  <si>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</si>
  <si>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</si>
  <si>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</si>
  <si>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怀黔路市政设施完好及安全运行，满足人民群众的出行需要。</t>
  </si>
  <si>
    <t>怀黔路市政设施运行良好、道路畅通，无因设施破损造成安全事故。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</si>
  <si>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</si>
  <si>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</si>
  <si>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</si>
  <si>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</si>
  <si>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</si>
  <si>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</si>
  <si>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</si>
  <si>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</si>
  <si>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</si>
  <si>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</si>
  <si>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维护怀黔路长度</t>
  </si>
  <si>
    <t>7.11</t>
  </si>
  <si>
    <t>7.5</t>
  </si>
  <si>
    <t>按计划完成得7.5分，否则按实际值/计划值*指标分值计分。</t>
  </si>
  <si>
    <t>质量指标</t>
  </si>
  <si>
    <t>市政设施正常使用率</t>
  </si>
  <si>
    <t>处理率100%得7.5分，每下降1%，扣0.1分，扣完为止。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</si>
  <si>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</si>
  <si>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</si>
  <si>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</si>
  <si>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</si>
  <si>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</si>
  <si>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</si>
  <si>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</si>
  <si>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</si>
  <si>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</si>
  <si>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避免大规模维修导致的更高成本，提高资金使用效率</t>
  </si>
  <si>
    <t>效果明显</t>
  </si>
  <si>
    <t>5</t>
  </si>
  <si>
    <t>效果明显得5分，效果一般3分，否则不得分。</t>
  </si>
  <si>
    <t>社会效益指标</t>
  </si>
  <si>
    <t>保障行人和驾驶员的生命安全，提升公众安全感</t>
  </si>
  <si>
    <t>效果明显得10分，效果一般5分，否则不得分。</t>
  </si>
  <si>
    <t>生态效益指标</t>
  </si>
  <si>
    <t>减少雨水渗透导致的
土壤侵蚀和水污染</t>
  </si>
  <si>
    <t>可持续影响指标</t>
  </si>
  <si>
    <t>为城市的可持续发展
提供基础设施支撑</t>
  </si>
  <si>
    <t>效果一般</t>
  </si>
  <si>
    <t>设施管理力度不够，施工期间交通组织难度大，项目建设单位后期维护管理存在责任划分不清晰等问题，导致维护不及时。下步强化基础设施的维修、维护与管理，优化施工交通疏导方案，明确责任划分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</si>
  <si>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</si>
  <si>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</si>
  <si>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</si>
  <si>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</si>
  <si>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</si>
  <si>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</si>
  <si>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市政道路日常维修
维护经费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</si>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</sst>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Fill="0">
      <alignment vertical="center"/>
    </xf>
    <xf numFmtId="0" fontId="27" fillId="0" borderId="0"/>
    <xf numFmtId="0" fontId="28" fillId="0" borderId="0">
      <alignment vertical="center"/>
    </xf>
    <xf numFmtId="0" fontId="29" fillId="0" borderId="0" applyProtection="0">
      <alignment vertical="center"/>
    </xf>
  </cellStyleXfs>
  <cellXfs count="4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6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17" sqref="H17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 t="s">
        <v>4</v>
      </c>
      <c r="C2" s="8"/>
      <c r="D2" s="9"/>
      <c r="E2" s="2" t="s">
        <v>5</v>
      </c>
      <c r="F2" s="7" t="s">
        <v>6</v>
      </c>
      <c r="G2" s="8"/>
      <c r="H2" s="9"/>
      <c r="I2" s="6"/>
    </row>
    <row r="3" ht="20.4" customHeight="1" spans="1:9">
      <c r="A3" s="10"/>
      <c r="B3" s="10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9">
      <c r="A4" s="11" t="s">
        <v>13</v>
      </c>
      <c r="B4" s="2" t="s">
        <v>14</v>
      </c>
      <c r="C4" s="2">
        <v>20</v>
      </c>
      <c r="D4" s="2">
        <v>20</v>
      </c>
      <c r="E4" s="2">
        <v>20</v>
      </c>
      <c r="F4" s="12"/>
      <c r="G4" s="13"/>
      <c r="H4" s="13"/>
    </row>
    <row r="5" ht="20.4" customHeight="1" spans="1:9">
      <c r="A5" s="14"/>
      <c r="B5" s="2" t="s">
        <v>15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16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17</v>
      </c>
      <c r="C7" s="2">
        <f>SUM(C4:C6)</f>
        <v>20</v>
      </c>
      <c r="D7" s="2">
        <f>SUM(D4:D6)</f>
        <v>20</v>
      </c>
      <c r="E7" s="2">
        <f t="shared" ref="E7" si="0">SUM(E4:E6)</f>
        <v>20</v>
      </c>
      <c r="F7" s="13" t="s">
        <v>18</v>
      </c>
      <c r="G7" s="16">
        <f>E7/D7</f>
        <v>1</v>
      </c>
      <c r="H7" s="17">
        <f>(E7/D7)*10</f>
        <v>10</v>
      </c>
    </row>
    <row r="8" ht="20.4" customHeight="1" spans="1:9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32.4" customHeight="1" spans="1:9">
      <c r="A9" s="2"/>
      <c r="B9" s="18" t="s">
        <v>22</v>
      </c>
      <c r="C9" s="18"/>
      <c r="D9" s="18"/>
      <c r="E9" s="18"/>
      <c r="F9" s="19" t="s">
        <v>23</v>
      </c>
      <c r="G9" s="19"/>
      <c r="H9" s="19"/>
    </row>
    <row r="10" ht="20.4" customHeight="1" spans="1:9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  <c r="I11" s="20" t="s">
        <v>31</v>
      </c>
    </row>
    <row r="12" s="1" customFormat="1" ht="20.4" customHeight="1" spans="1:9">
      <c r="A12" s="21" t="s">
        <v>32</v>
      </c>
      <c r="B12" s="21" t="s">
        <v>33</v>
      </c>
      <c r="C12" s="22" t="s">
        <v>34</v>
      </c>
      <c r="D12" s="23">
        <v>7.11</v>
      </c>
      <c r="E12" s="24" t="s">
        <v>35</v>
      </c>
      <c r="F12" s="21" t="s">
        <v>36</v>
      </c>
      <c r="G12" s="25">
        <v>7.5</v>
      </c>
      <c r="H12" s="26"/>
      <c r="I12" s="27" t="s">
        <v>37</v>
      </c>
    </row>
    <row r="13" s="1" customFormat="1" ht="20.4" customHeight="1" spans="1:9">
      <c r="A13" s="21"/>
      <c r="B13" s="21" t="s">
        <v>38</v>
      </c>
      <c r="C13" s="23" t="s">
        <v>39</v>
      </c>
      <c r="D13" s="23">
        <v>95</v>
      </c>
      <c r="E13" s="23">
        <v>100</v>
      </c>
      <c r="F13" s="21" t="s">
        <v>36</v>
      </c>
      <c r="G13" s="25">
        <v>7.5</v>
      </c>
      <c r="H13" s="26"/>
      <c r="I13" s="27" t="s">
        <v>40</v>
      </c>
    </row>
    <row r="14" s="1" customFormat="1" ht="20.4" customHeight="1" spans="1:9">
      <c r="A14" s="21"/>
      <c r="B14" s="21" t="s">
        <v>38</v>
      </c>
      <c r="C14" s="28" t="s">
        <v>41</v>
      </c>
      <c r="D14" s="29">
        <v>100</v>
      </c>
      <c r="E14" s="29">
        <v>100</v>
      </c>
      <c r="F14" s="21" t="s">
        <v>36</v>
      </c>
      <c r="G14" s="25">
        <v>7.5</v>
      </c>
      <c r="H14" s="26"/>
      <c r="I14" s="27" t="s">
        <v>42</v>
      </c>
    </row>
    <row r="15" s="1" customFormat="1" ht="20.4" customHeight="1" spans="1:9">
      <c r="A15" s="21"/>
      <c r="B15" s="21" t="s">
        <v>43</v>
      </c>
      <c r="C15" s="30" t="s">
        <v>44</v>
      </c>
      <c r="D15" s="30" t="s">
        <v>45</v>
      </c>
      <c r="E15" s="30" t="s">
        <v>46</v>
      </c>
      <c r="F15" s="21" t="s">
        <v>36</v>
      </c>
      <c r="G15" s="25">
        <v>7.5</v>
      </c>
      <c r="H15" s="26"/>
      <c r="I15" s="31" t="s">
        <v>47</v>
      </c>
    </row>
    <row r="16" s="1" customFormat="1" ht="20.4" customHeight="1" spans="1:9">
      <c r="A16" s="21" t="s">
        <v>48</v>
      </c>
      <c r="B16" s="21" t="s">
        <v>49</v>
      </c>
      <c r="C16" s="32" t="s">
        <v>50</v>
      </c>
      <c r="D16" s="22" t="s">
        <v>51</v>
      </c>
      <c r="E16" s="22" t="s">
        <v>51</v>
      </c>
      <c r="F16" s="21" t="s">
        <v>52</v>
      </c>
      <c r="G16" s="25">
        <v>5</v>
      </c>
      <c r="H16" s="26"/>
      <c r="I16" s="31" t="s">
        <v>53</v>
      </c>
    </row>
    <row r="17" s="1" customFormat="1" ht="20.4" customHeight="1" spans="1:9">
      <c r="A17" s="21"/>
      <c r="B17" s="21" t="s">
        <v>54</v>
      </c>
      <c r="C17" s="22" t="s">
        <v>55</v>
      </c>
      <c r="D17" s="22" t="s">
        <v>51</v>
      </c>
      <c r="E17" s="22" t="s">
        <v>51</v>
      </c>
      <c r="F17" s="21" t="s">
        <v>18</v>
      </c>
      <c r="G17" s="25">
        <v>10</v>
      </c>
      <c r="H17" s="26"/>
      <c r="I17" s="33" t="s">
        <v>56</v>
      </c>
    </row>
    <row r="18" s="1" customFormat="1" ht="20.4" customHeight="1" spans="1:9">
      <c r="A18" s="21"/>
      <c r="B18" s="21" t="s">
        <v>57</v>
      </c>
      <c r="C18" s="22" t="s">
        <v>58</v>
      </c>
      <c r="D18" s="22" t="s">
        <v>51</v>
      </c>
      <c r="E18" s="22" t="s">
        <v>51</v>
      </c>
      <c r="F18" s="21" t="s">
        <v>52</v>
      </c>
      <c r="G18" s="25">
        <v>5</v>
      </c>
      <c r="H18" s="26"/>
      <c r="I18" s="31" t="s">
        <v>53</v>
      </c>
    </row>
    <row r="19" s="1" customFormat="1" ht="20.4" customHeight="1" spans="1:9">
      <c r="A19" s="21"/>
      <c r="B19" s="21" t="s">
        <v>59</v>
      </c>
      <c r="C19" s="34" t="s">
        <v>60</v>
      </c>
      <c r="D19" s="22" t="s">
        <v>51</v>
      </c>
      <c r="E19" s="22" t="s">
        <v>61</v>
      </c>
      <c r="F19" s="21" t="s">
        <v>18</v>
      </c>
      <c r="G19" s="25">
        <v>5</v>
      </c>
      <c r="H19" s="26" t="s">
        <v>62</v>
      </c>
      <c r="I19" s="31" t="s">
        <v>56</v>
      </c>
    </row>
    <row r="20" s="1" customFormat="1" ht="20.4" customHeight="1" spans="1:9">
      <c r="A20" s="21" t="s">
        <v>63</v>
      </c>
      <c r="B20" s="21" t="s">
        <v>64</v>
      </c>
      <c r="C20" s="22" t="s">
        <v>65</v>
      </c>
      <c r="D20" s="22">
        <v>90</v>
      </c>
      <c r="E20" s="22">
        <v>90</v>
      </c>
      <c r="F20" s="21" t="s">
        <v>18</v>
      </c>
      <c r="G20" s="25">
        <v>10</v>
      </c>
      <c r="H20" s="26"/>
      <c r="I20" s="35" t="s">
        <v>66</v>
      </c>
    </row>
    <row r="21" s="1" customFormat="1" ht="20.4" customHeight="1" spans="1:9">
      <c r="A21" s="21" t="s">
        <v>67</v>
      </c>
      <c r="B21" s="21" t="s">
        <v>68</v>
      </c>
      <c r="C21" s="32" t="s">
        <v>69</v>
      </c>
      <c r="D21" s="36">
        <v>20</v>
      </c>
      <c r="E21" s="36">
        <v>20</v>
      </c>
      <c r="F21" s="21" t="s">
        <v>18</v>
      </c>
      <c r="G21" s="25">
        <v>10</v>
      </c>
      <c r="H21" s="26"/>
      <c r="I21" s="33" t="s">
        <v>70</v>
      </c>
    </row>
    <row r="22" s="1" customFormat="1" ht="20.4" customHeight="1" spans="1:9">
      <c r="A22" s="21"/>
      <c r="B22" s="21" t="s">
        <v>71</v>
      </c>
      <c r="C22" s="37" t="s">
        <v>72</v>
      </c>
      <c r="D22" s="38">
        <v>0</v>
      </c>
      <c r="E22" s="38">
        <v>0</v>
      </c>
      <c r="F22" s="21" t="s">
        <v>52</v>
      </c>
      <c r="G22" s="25">
        <v>5</v>
      </c>
      <c r="H22" s="26"/>
      <c r="I22" s="39" t="s">
        <v>73</v>
      </c>
    </row>
    <row r="23" s="1" customFormat="1" ht="20.4" customHeight="1" spans="1:9">
      <c r="A23" s="21"/>
      <c r="B23" s="21" t="s">
        <v>74</v>
      </c>
      <c r="C23" s="40" t="s">
        <v>75</v>
      </c>
      <c r="D23" s="38">
        <v>0</v>
      </c>
      <c r="E23" s="38">
        <v>0</v>
      </c>
      <c r="F23" s="21" t="s">
        <v>52</v>
      </c>
      <c r="G23" s="25">
        <v>5</v>
      </c>
      <c r="H23" s="26"/>
      <c r="I23" s="39" t="s">
        <v>76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2026-04-29T09:39:44Z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482DAB38EF644563AC40080E002BFD3F_13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