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Sheet1!$A$1:$W$28</definedName>
  </definedNames>
  <calcPr calcId="144525"/>
</workbook>
</file>

<file path=xl/sharedStrings.xml><?xml version="1.0" encoding="utf-8"?>
<sst xmlns="http://schemas.openxmlformats.org/spreadsheetml/2006/main" count="264" uniqueCount="120">
  <si>
    <t>中方县2022年巩固拓展脱贫攻坚成果和乡村振兴调整项目库入库项目申报表（特色产业发展项目）</t>
  </si>
  <si>
    <t>序号</t>
  </si>
  <si>
    <t>项目名称</t>
  </si>
  <si>
    <t>项目类别</t>
  </si>
  <si>
    <t>建设性质</t>
  </si>
  <si>
    <t>实施地点</t>
  </si>
  <si>
    <t>时间进度</t>
  </si>
  <si>
    <t>责任单位</t>
  </si>
  <si>
    <t>建设内容及规模</t>
  </si>
  <si>
    <t>资金规模（万元）和筹资方式</t>
  </si>
  <si>
    <t>受益对象</t>
  </si>
  <si>
    <t>绩效目标</t>
  </si>
  <si>
    <t>群众参与和利益联结机制</t>
  </si>
  <si>
    <t>备注</t>
  </si>
  <si>
    <t>计划开工时间</t>
  </si>
  <si>
    <t>计划完工时间</t>
  </si>
  <si>
    <t>项目预算总投资</t>
  </si>
  <si>
    <t>其中</t>
  </si>
  <si>
    <t>受益村数（个）</t>
  </si>
  <si>
    <t>受益户数（户）</t>
  </si>
  <si>
    <t>受益人口数（人）</t>
  </si>
  <si>
    <t>财政衔接资金</t>
  </si>
  <si>
    <t>除财政衔接资金外的统筹整合资金</t>
  </si>
  <si>
    <t>其他财政资金</t>
  </si>
  <si>
    <t>其他筹措资金</t>
  </si>
  <si>
    <t>受益脱贫村数（个）</t>
  </si>
  <si>
    <t>受益脱贫户数及防止返贫监测对象户数（户）</t>
  </si>
  <si>
    <t>受益脱贫人口数及防止返贫监测对象人口数（人）</t>
  </si>
  <si>
    <t>合计</t>
  </si>
  <si>
    <t>2022年中方县特色精品水果产业发展项目</t>
  </si>
  <si>
    <t>产业发展</t>
  </si>
  <si>
    <t>新建</t>
  </si>
  <si>
    <t>12个乡镇</t>
  </si>
  <si>
    <t>2022.12</t>
  </si>
  <si>
    <t>建设乡镇</t>
  </si>
  <si>
    <t>建设蓝莓等特色精品水果基地0.6万亩</t>
  </si>
  <si>
    <t>巩固脱贫攻坚成果，壮大村集体经济</t>
  </si>
  <si>
    <t>公司+村委会</t>
  </si>
  <si>
    <t>县级重大抉择工作</t>
  </si>
  <si>
    <t>2022年中方县杂交水稻制种项目</t>
  </si>
  <si>
    <t>落实杂交水稻制种建设0.5万亩</t>
  </si>
  <si>
    <t>巩固脱贫攻坚成果</t>
  </si>
  <si>
    <t>公司+合作社+农户</t>
  </si>
  <si>
    <t>推广优质稻、整治耕地抛荒项目</t>
  </si>
  <si>
    <t>新建、改造</t>
  </si>
  <si>
    <t>发展优质稻0.5万亩及整治耕地抛荒</t>
  </si>
  <si>
    <t>2022年中方县中药材产业发展项目</t>
  </si>
  <si>
    <t>龙牙百合、艾叶及天麻的新建、提质改造0.4万亩</t>
  </si>
  <si>
    <t>2022年中方县高标准农田建设项目</t>
  </si>
  <si>
    <t>花桥等5个乡镇</t>
  </si>
  <si>
    <t>新建高标准农田建设1.3万亩</t>
  </si>
  <si>
    <t>乡村振兴考核</t>
  </si>
  <si>
    <t>中方县怀化天天食品科技有限公司高山优质稻米粉项目</t>
  </si>
  <si>
    <t>和村村、桥亭村</t>
  </si>
  <si>
    <t>2021.10</t>
  </si>
  <si>
    <t>2022.09</t>
  </si>
  <si>
    <t>县农业农村局</t>
  </si>
  <si>
    <t>梯田特色的亲子农耕体验营、研学体验馆、及开发高山优质稻米粉品种（网红速食米粉开发、功能养生米粉、营养早餐米粉）</t>
  </si>
  <si>
    <t>2021年省重点项目（省级考核）</t>
  </si>
  <si>
    <t>中方县建新龙牙百合育种专业合作社休闲农业产业园项目</t>
  </si>
  <si>
    <t>新建村</t>
  </si>
  <si>
    <t>新建25亩百合花海基地</t>
  </si>
  <si>
    <t>合作社+农户</t>
  </si>
  <si>
    <t>中方县古韵种植专业合作社桥头村茶旅融合发展项目</t>
  </si>
  <si>
    <t>桥头村</t>
  </si>
  <si>
    <t>1.茶叶基地游步道路硬化；2茶叶基地观光亭建设.；3.茶文化展览及宣传。</t>
  </si>
  <si>
    <t>中方县天沐种植专业合作社高山刺葡萄黄桃标准化基地建设项目</t>
  </si>
  <si>
    <t>半界村</t>
  </si>
  <si>
    <t>1.生产基地标准化、设施化、机械化建设；2.品牌宣传打造</t>
  </si>
  <si>
    <t>2022年品牌强农创建项目及现代农业发展扶持项目</t>
  </si>
  <si>
    <t>进行农产品品牌培育、二品一标认证、商标建设；星级农庄、龙头企业培育等；品牌宣传营销，落实农产品“身份证”管理建设等。</t>
  </si>
  <si>
    <t>加快农产品品牌培育，巩固脱贫攻坚成果</t>
  </si>
  <si>
    <t>2022年特色强农创建项目</t>
  </si>
  <si>
    <t>进行特色产业规划编制，进行国家产业集群创建，培育特色千亿产业，培育现代农业产业园、现代农业特色产业园及宣传推介</t>
  </si>
  <si>
    <t>推进特色特色强农行动，创建一批现代农业特色产业园，夯实千亿产业基础</t>
  </si>
  <si>
    <t>2022年产业融合强农创建项目</t>
  </si>
  <si>
    <t>泸阳镇、铁坡镇、桐木镇</t>
  </si>
  <si>
    <t>进行经营主体融合建设，开展并培育农业特色小镇、农业产业强镇建设</t>
  </si>
  <si>
    <t>推进产业融合强农行动，建设完成泸阳镇优质稻产业强镇建设，培育铁坡镇金秋梨产业强镇、桐木镇刺葡萄特色小镇</t>
  </si>
  <si>
    <t>2022年科技强农创建项目</t>
  </si>
  <si>
    <t>开展农业科技攻关和成果转化建设，开展农业种质资源普查，组织种子市场专项督查行动，进行智慧农机建设</t>
  </si>
  <si>
    <t>2022年人才强农创建项目</t>
  </si>
  <si>
    <t>进行高素质农民教育和农村实用人才培训</t>
  </si>
  <si>
    <t>2022年开放强农创建项目</t>
  </si>
  <si>
    <t>培育农产品出口企业，组织企业参加境内外国际性展会，培育农产品国家认证</t>
  </si>
  <si>
    <t>2022年美丽乡村示范创建项目</t>
  </si>
  <si>
    <t>乡村治理和精神文明建设</t>
  </si>
  <si>
    <t>完成上级美丽乡村示范创建任务</t>
  </si>
  <si>
    <t>乡村振兴考核,新建镇还安排有150万元</t>
  </si>
  <si>
    <t>火马塘溪流清淤</t>
  </si>
  <si>
    <t>改造</t>
  </si>
  <si>
    <t>火马塘村</t>
  </si>
  <si>
    <t>花桥镇政府</t>
  </si>
  <si>
    <t>对1800米的溪道进行清淤</t>
  </si>
  <si>
    <t>解决火马塘村约3000亩农田的灌溉</t>
  </si>
  <si>
    <t>三冲口损毁山塘维修</t>
  </si>
  <si>
    <t>三冲口村</t>
  </si>
  <si>
    <t>对塌方山塘进行加固维修</t>
  </si>
  <si>
    <t>解决三冲口村约300亩农田的灌溉，并排除山塘损毁的安全隐患</t>
  </si>
  <si>
    <t>竹元头杂交水稻制种基地溪堤修复及防汛应急工程项目</t>
  </si>
  <si>
    <t>竹元头村</t>
  </si>
  <si>
    <t>铜湾镇政府</t>
  </si>
  <si>
    <t>新建高2.5米，宽0.87米，长200米防洪堤；新建高0.8米，宽0.6米，长5米挡水坝及配套50米长水渠</t>
  </si>
  <si>
    <t>保护保障杂交水稻制种基地防洪和灌溉用水，人均收入增加500元</t>
  </si>
  <si>
    <t>竹元头抛荒治理工程项目</t>
  </si>
  <si>
    <t>新建3M宽1200M长机耕道</t>
  </si>
  <si>
    <t>方便300亩耕地耕种，人均收入增加500元</t>
  </si>
  <si>
    <t>接龙县级制种示范基地损毁维修项目</t>
  </si>
  <si>
    <t>弄溪、卧龙、桥头村</t>
  </si>
  <si>
    <t>接龙镇政府</t>
  </si>
  <si>
    <t>龙溪--卧龙--桥头村溪道清於（15万元）及防洪堤修复（10万元）</t>
  </si>
  <si>
    <t>保护保障1500亩杂交水稻制种基地防洪和灌溉用水，人均收入增加400元</t>
  </si>
  <si>
    <t>新建镇新建村机耕道项目</t>
  </si>
  <si>
    <t>新建镇政府</t>
  </si>
  <si>
    <t>建设机耕道总长度2640米，其中第9组500米(含一座桥长3米*宽4.5米)（太拉冲）、第10组460米（蛇弓垄）、第11组400米(含一座桥长3米*宽4.5米)（板楼）、第17组100米(西谷冲)、德源合作社600米(良家坳)、新丰源合作社580米（龙型）</t>
  </si>
  <si>
    <t>提高耕作效率，降低耕作成本，提高村民收入</t>
  </si>
  <si>
    <t>思坪村灌溉渠道项目</t>
  </si>
  <si>
    <t>思坪村</t>
  </si>
  <si>
    <t>一条40㎝X40㎝X500m水渠，一条30㎝X30㎝X700m,两条灌溉水渠</t>
  </si>
  <si>
    <t>保障300亩稻田灌溉用水，人均收入增加500元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</si>
</sst>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小标宋简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8"/>
      <name val="方正小标宋简体"/>
      <charset val="134"/>
    </font>
    <font>
      <b/>
      <sz val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23" fillId="2" borderId="6" applyNumberFormat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1"/>
  <sheetViews>
    <sheetView tabSelected="1" zoomScale="133" zoomScaleNormal="133" workbookViewId="0">
      <pane ySplit="4" topLeftCell="A5" activePane="bottomLeft" state="frozen"/>
      <selection/>
      <selection pane="bottomLeft" activeCell="B8" sqref="B8"/>
    </sheetView>
  </sheetViews>
  <sheetFormatPr defaultColWidth="9" defaultRowHeight="13.5"/>
  <cols>
    <col min="1" max="1" width="2.63333333333333" style="1" customWidth="1"/>
    <col min="2" max="2" width="15" style="1" customWidth="1"/>
    <col min="3" max="8" width="3.63333333333333" style="1" customWidth="1"/>
    <col min="9" max="9" width="23.3833333333333" style="1" customWidth="1"/>
    <col min="10" max="11" width="4.63333333333333" style="1" customWidth="1"/>
    <col min="12" max="15" width="3.63333333333333" style="1" customWidth="1"/>
    <col min="16" max="16" width="4.975" style="1" customWidth="1"/>
    <col min="17" max="17" width="5.16666666666667" style="1" customWidth="1"/>
    <col min="18" max="19" width="3.63333333333333" style="1" customWidth="1"/>
    <col min="20" max="20" width="4.69166666666667" style="1" customWidth="1"/>
    <col min="21" max="21" width="10.8833333333333" style="1" customWidth="1"/>
    <col min="22" max="22" width="3.63333333333333" style="1" customWidth="1"/>
    <col min="23" max="23" width="7.75" style="1" customWidth="1"/>
    <col min="24" max="16384" width="9" style="2"/>
  </cols>
  <sheetData>
    <row r="1" ht="30" customHeight="1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4" t="s">
        <v>7</v>
      </c>
      <c r="I2" s="4" t="s">
        <v>8</v>
      </c>
      <c r="J2" s="12" t="s">
        <v>9</v>
      </c>
      <c r="K2" s="12"/>
      <c r="L2" s="12"/>
      <c r="M2" s="12"/>
      <c r="N2" s="12"/>
      <c r="O2" s="5" t="s">
        <v>10</v>
      </c>
      <c r="P2" s="5"/>
      <c r="Q2" s="5"/>
      <c r="R2" s="5"/>
      <c r="S2" s="5"/>
      <c r="T2" s="5"/>
      <c r="U2" s="4" t="s">
        <v>11</v>
      </c>
      <c r="V2" s="4" t="s">
        <v>12</v>
      </c>
      <c r="W2" s="4" t="s">
        <v>13</v>
      </c>
    </row>
    <row r="3" spans="1:23">
      <c r="A3" s="6"/>
      <c r="B3" s="6"/>
      <c r="C3" s="6"/>
      <c r="D3" s="6"/>
      <c r="E3" s="6"/>
      <c r="F3" s="4" t="s">
        <v>14</v>
      </c>
      <c r="G3" s="4" t="s">
        <v>15</v>
      </c>
      <c r="H3" s="6"/>
      <c r="I3" s="6"/>
      <c r="J3" s="5" t="s">
        <v>16</v>
      </c>
      <c r="K3" s="5" t="s">
        <v>17</v>
      </c>
      <c r="L3" s="5"/>
      <c r="M3" s="5"/>
      <c r="N3" s="5"/>
      <c r="O3" s="4" t="s">
        <v>18</v>
      </c>
      <c r="P3" s="4" t="s">
        <v>19</v>
      </c>
      <c r="Q3" s="4" t="s">
        <v>20</v>
      </c>
      <c r="R3" s="5" t="s">
        <v>17</v>
      </c>
      <c r="S3" s="5"/>
      <c r="T3" s="5"/>
      <c r="U3" s="6"/>
      <c r="V3" s="6"/>
      <c r="W3" s="6"/>
    </row>
    <row r="4" ht="126" spans="1:23">
      <c r="A4" s="6"/>
      <c r="B4" s="6"/>
      <c r="C4" s="6"/>
      <c r="D4" s="6"/>
      <c r="E4" s="6"/>
      <c r="F4" s="6"/>
      <c r="G4" s="6"/>
      <c r="H4" s="6"/>
      <c r="I4" s="6"/>
      <c r="J4" s="4"/>
      <c r="K4" s="4" t="s">
        <v>21</v>
      </c>
      <c r="L4" s="4" t="s">
        <v>22</v>
      </c>
      <c r="M4" s="4" t="s">
        <v>23</v>
      </c>
      <c r="N4" s="4" t="s">
        <v>24</v>
      </c>
      <c r="O4" s="6"/>
      <c r="P4" s="6"/>
      <c r="Q4" s="6"/>
      <c r="R4" s="4" t="s">
        <v>25</v>
      </c>
      <c r="S4" s="4" t="s">
        <v>26</v>
      </c>
      <c r="T4" s="4" t="s">
        <v>27</v>
      </c>
      <c r="U4" s="6"/>
      <c r="V4" s="6"/>
      <c r="W4" s="6"/>
    </row>
    <row r="5" ht="21" spans="1:23">
      <c r="A5" s="5" t="s">
        <v>28</v>
      </c>
      <c r="B5" s="5"/>
      <c r="C5" s="5"/>
      <c r="D5" s="5"/>
      <c r="E5" s="5"/>
      <c r="F5" s="5"/>
      <c r="G5" s="5"/>
      <c r="H5" s="5"/>
      <c r="I5" s="5"/>
      <c r="J5" s="13">
        <v>4701</v>
      </c>
      <c r="K5" s="13">
        <v>4701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ht="59" customHeight="1" spans="1:23">
      <c r="A6" s="5">
        <v>1</v>
      </c>
      <c r="B6" s="5" t="s">
        <v>29</v>
      </c>
      <c r="C6" s="5" t="s">
        <v>30</v>
      </c>
      <c r="D6" s="5" t="s">
        <v>31</v>
      </c>
      <c r="E6" s="5" t="s">
        <v>32</v>
      </c>
      <c r="F6" s="7">
        <v>2022.01</v>
      </c>
      <c r="G6" s="7" t="s">
        <v>33</v>
      </c>
      <c r="H6" s="5" t="s">
        <v>34</v>
      </c>
      <c r="I6" s="5" t="s">
        <v>35</v>
      </c>
      <c r="J6" s="5">
        <v>1000</v>
      </c>
      <c r="K6" s="5">
        <v>1000</v>
      </c>
      <c r="L6" s="5"/>
      <c r="M6" s="5"/>
      <c r="N6" s="5"/>
      <c r="O6" s="5">
        <v>30</v>
      </c>
      <c r="P6" s="5">
        <v>10000</v>
      </c>
      <c r="Q6" s="5">
        <v>38000</v>
      </c>
      <c r="R6" s="5">
        <v>15</v>
      </c>
      <c r="S6" s="5">
        <v>560</v>
      </c>
      <c r="T6" s="5">
        <v>2100</v>
      </c>
      <c r="U6" s="5" t="s">
        <v>36</v>
      </c>
      <c r="V6" s="5" t="s">
        <v>37</v>
      </c>
      <c r="W6" s="5" t="s">
        <v>38</v>
      </c>
    </row>
    <row r="7" ht="64" customHeight="1" spans="1:23">
      <c r="A7" s="5">
        <v>2</v>
      </c>
      <c r="B7" s="5" t="s">
        <v>39</v>
      </c>
      <c r="C7" s="5" t="s">
        <v>30</v>
      </c>
      <c r="D7" s="5" t="s">
        <v>31</v>
      </c>
      <c r="E7" s="5" t="s">
        <v>32</v>
      </c>
      <c r="F7" s="7">
        <v>2022.01</v>
      </c>
      <c r="G7" s="7" t="s">
        <v>33</v>
      </c>
      <c r="H7" s="5" t="s">
        <v>34</v>
      </c>
      <c r="I7" s="5" t="s">
        <v>40</v>
      </c>
      <c r="J7" s="5">
        <v>150</v>
      </c>
      <c r="K7" s="5">
        <v>150</v>
      </c>
      <c r="L7" s="5"/>
      <c r="M7" s="5"/>
      <c r="N7" s="5"/>
      <c r="O7" s="5">
        <v>20</v>
      </c>
      <c r="P7" s="5">
        <v>8000</v>
      </c>
      <c r="Q7" s="5">
        <v>33000</v>
      </c>
      <c r="R7" s="5">
        <v>10</v>
      </c>
      <c r="S7" s="5">
        <v>520</v>
      </c>
      <c r="T7" s="5">
        <v>2000</v>
      </c>
      <c r="U7" s="5" t="s">
        <v>41</v>
      </c>
      <c r="V7" s="5" t="s">
        <v>42</v>
      </c>
      <c r="W7" s="5" t="s">
        <v>38</v>
      </c>
    </row>
    <row r="8" ht="60" customHeight="1" spans="1:23">
      <c r="A8" s="5">
        <v>3</v>
      </c>
      <c r="B8" s="5" t="s">
        <v>43</v>
      </c>
      <c r="C8" s="5" t="s">
        <v>30</v>
      </c>
      <c r="D8" s="5" t="s">
        <v>44</v>
      </c>
      <c r="E8" s="5" t="s">
        <v>32</v>
      </c>
      <c r="F8" s="7">
        <v>2022.01</v>
      </c>
      <c r="G8" s="7" t="s">
        <v>33</v>
      </c>
      <c r="H8" s="5" t="s">
        <v>34</v>
      </c>
      <c r="I8" s="5" t="s">
        <v>45</v>
      </c>
      <c r="J8" s="5">
        <v>200</v>
      </c>
      <c r="K8" s="5">
        <v>200</v>
      </c>
      <c r="L8" s="5"/>
      <c r="M8" s="5"/>
      <c r="N8" s="5"/>
      <c r="O8" s="5">
        <v>50</v>
      </c>
      <c r="P8" s="5">
        <v>15000</v>
      </c>
      <c r="Q8" s="5">
        <v>50000</v>
      </c>
      <c r="R8" s="5">
        <v>25</v>
      </c>
      <c r="S8" s="5">
        <v>1250</v>
      </c>
      <c r="T8" s="5">
        <v>5000</v>
      </c>
      <c r="U8" s="5" t="s">
        <v>41</v>
      </c>
      <c r="V8" s="5" t="s">
        <v>42</v>
      </c>
      <c r="W8" s="5" t="s">
        <v>38</v>
      </c>
    </row>
    <row r="9" ht="52.5" spans="1:23">
      <c r="A9" s="5">
        <v>4</v>
      </c>
      <c r="B9" s="5" t="s">
        <v>46</v>
      </c>
      <c r="C9" s="5" t="s">
        <v>30</v>
      </c>
      <c r="D9" s="5" t="s">
        <v>44</v>
      </c>
      <c r="E9" s="5" t="s">
        <v>32</v>
      </c>
      <c r="F9" s="7">
        <v>2022.01</v>
      </c>
      <c r="G9" s="7" t="s">
        <v>33</v>
      </c>
      <c r="H9" s="5" t="s">
        <v>34</v>
      </c>
      <c r="I9" s="5" t="s">
        <v>47</v>
      </c>
      <c r="J9" s="5">
        <v>300</v>
      </c>
      <c r="K9" s="5">
        <v>300</v>
      </c>
      <c r="L9" s="5"/>
      <c r="M9" s="5"/>
      <c r="N9" s="5"/>
      <c r="O9" s="5">
        <v>20</v>
      </c>
      <c r="P9" s="5">
        <v>8000</v>
      </c>
      <c r="Q9" s="5">
        <v>30000</v>
      </c>
      <c r="R9" s="5">
        <v>8</v>
      </c>
      <c r="S9" s="5">
        <v>400</v>
      </c>
      <c r="T9" s="5">
        <v>1500</v>
      </c>
      <c r="U9" s="5" t="s">
        <v>41</v>
      </c>
      <c r="V9" s="5" t="s">
        <v>42</v>
      </c>
      <c r="W9" s="5" t="s">
        <v>38</v>
      </c>
    </row>
    <row r="10" ht="52.5" spans="1:23">
      <c r="A10" s="5">
        <v>5</v>
      </c>
      <c r="B10" s="5" t="s">
        <v>48</v>
      </c>
      <c r="C10" s="5" t="s">
        <v>30</v>
      </c>
      <c r="D10" s="5" t="s">
        <v>31</v>
      </c>
      <c r="E10" s="5" t="s">
        <v>49</v>
      </c>
      <c r="F10" s="7">
        <v>2022.01</v>
      </c>
      <c r="G10" s="7" t="s">
        <v>33</v>
      </c>
      <c r="H10" s="5" t="s">
        <v>34</v>
      </c>
      <c r="I10" s="5" t="s">
        <v>50</v>
      </c>
      <c r="J10" s="5">
        <v>2040</v>
      </c>
      <c r="K10" s="5">
        <v>2040</v>
      </c>
      <c r="L10" s="5"/>
      <c r="M10" s="5"/>
      <c r="N10" s="5"/>
      <c r="O10" s="5">
        <v>30</v>
      </c>
      <c r="P10" s="5">
        <v>10000</v>
      </c>
      <c r="Q10" s="5">
        <v>45000</v>
      </c>
      <c r="R10" s="5">
        <v>15</v>
      </c>
      <c r="S10" s="5">
        <v>600</v>
      </c>
      <c r="T10" s="5">
        <v>2600</v>
      </c>
      <c r="U10" s="5" t="s">
        <v>41</v>
      </c>
      <c r="V10" s="5" t="s">
        <v>42</v>
      </c>
      <c r="W10" s="5" t="s">
        <v>51</v>
      </c>
    </row>
    <row r="11" ht="67" customHeight="1" spans="1:23">
      <c r="A11" s="5">
        <v>6</v>
      </c>
      <c r="B11" s="5" t="s">
        <v>52</v>
      </c>
      <c r="C11" s="5" t="s">
        <v>30</v>
      </c>
      <c r="D11" s="5" t="s">
        <v>31</v>
      </c>
      <c r="E11" s="5" t="s">
        <v>53</v>
      </c>
      <c r="F11" s="7" t="s">
        <v>54</v>
      </c>
      <c r="G11" s="7" t="s">
        <v>55</v>
      </c>
      <c r="H11" s="5" t="s">
        <v>56</v>
      </c>
      <c r="I11" s="5" t="s">
        <v>57</v>
      </c>
      <c r="J11" s="5">
        <v>200</v>
      </c>
      <c r="K11" s="5">
        <v>200</v>
      </c>
      <c r="L11" s="5"/>
      <c r="M11" s="5"/>
      <c r="N11" s="5"/>
      <c r="O11" s="5">
        <v>2</v>
      </c>
      <c r="P11" s="5">
        <v>900</v>
      </c>
      <c r="Q11" s="5">
        <v>5000</v>
      </c>
      <c r="R11" s="5">
        <v>1</v>
      </c>
      <c r="S11" s="5">
        <v>110</v>
      </c>
      <c r="T11" s="5">
        <v>500</v>
      </c>
      <c r="U11" s="5" t="s">
        <v>41</v>
      </c>
      <c r="V11" s="5" t="s">
        <v>42</v>
      </c>
      <c r="W11" s="5" t="s">
        <v>58</v>
      </c>
    </row>
    <row r="12" ht="36" customHeight="1" spans="1:23">
      <c r="A12" s="5">
        <v>7</v>
      </c>
      <c r="B12" s="5" t="s">
        <v>59</v>
      </c>
      <c r="C12" s="5" t="s">
        <v>30</v>
      </c>
      <c r="D12" s="5" t="s">
        <v>31</v>
      </c>
      <c r="E12" s="5" t="s">
        <v>60</v>
      </c>
      <c r="F12" s="7" t="s">
        <v>54</v>
      </c>
      <c r="G12" s="7" t="s">
        <v>55</v>
      </c>
      <c r="H12" s="5" t="s">
        <v>56</v>
      </c>
      <c r="I12" s="4" t="s">
        <v>61</v>
      </c>
      <c r="J12" s="5">
        <v>30</v>
      </c>
      <c r="K12" s="5">
        <v>30</v>
      </c>
      <c r="L12" s="5"/>
      <c r="M12" s="5"/>
      <c r="N12" s="5"/>
      <c r="O12" s="5">
        <v>1</v>
      </c>
      <c r="P12" s="5">
        <v>450</v>
      </c>
      <c r="Q12" s="5">
        <v>2200</v>
      </c>
      <c r="R12" s="5">
        <v>1</v>
      </c>
      <c r="S12" s="5">
        <v>110</v>
      </c>
      <c r="T12" s="5">
        <v>400</v>
      </c>
      <c r="U12" s="5" t="s">
        <v>41</v>
      </c>
      <c r="V12" s="5" t="s">
        <v>62</v>
      </c>
      <c r="W12" s="5" t="s">
        <v>58</v>
      </c>
    </row>
    <row r="13" ht="36" customHeight="1" spans="1:23">
      <c r="A13" s="5">
        <v>8</v>
      </c>
      <c r="B13" s="5" t="s">
        <v>63</v>
      </c>
      <c r="C13" s="5" t="s">
        <v>30</v>
      </c>
      <c r="D13" s="5" t="s">
        <v>31</v>
      </c>
      <c r="E13" s="5" t="s">
        <v>64</v>
      </c>
      <c r="F13" s="7" t="s">
        <v>54</v>
      </c>
      <c r="G13" s="7" t="s">
        <v>55</v>
      </c>
      <c r="H13" s="5" t="s">
        <v>56</v>
      </c>
      <c r="I13" s="14" t="s">
        <v>65</v>
      </c>
      <c r="J13" s="5">
        <v>30</v>
      </c>
      <c r="K13" s="5">
        <v>30</v>
      </c>
      <c r="L13" s="5"/>
      <c r="M13" s="5"/>
      <c r="N13" s="5"/>
      <c r="O13" s="5">
        <v>1</v>
      </c>
      <c r="P13" s="5">
        <v>450</v>
      </c>
      <c r="Q13" s="5">
        <v>2200</v>
      </c>
      <c r="R13" s="5">
        <v>1</v>
      </c>
      <c r="S13" s="5">
        <v>110</v>
      </c>
      <c r="T13" s="5">
        <v>400</v>
      </c>
      <c r="U13" s="5" t="s">
        <v>41</v>
      </c>
      <c r="V13" s="5" t="s">
        <v>62</v>
      </c>
      <c r="W13" s="5" t="s">
        <v>58</v>
      </c>
    </row>
    <row r="14" ht="36" customHeight="1" spans="1:23">
      <c r="A14" s="5">
        <v>9</v>
      </c>
      <c r="B14" s="5" t="s">
        <v>66</v>
      </c>
      <c r="C14" s="5" t="s">
        <v>30</v>
      </c>
      <c r="D14" s="5" t="s">
        <v>31</v>
      </c>
      <c r="E14" s="5" t="s">
        <v>67</v>
      </c>
      <c r="F14" s="7" t="s">
        <v>54</v>
      </c>
      <c r="G14" s="7" t="s">
        <v>55</v>
      </c>
      <c r="H14" s="5" t="s">
        <v>56</v>
      </c>
      <c r="I14" s="5" t="s">
        <v>68</v>
      </c>
      <c r="J14" s="5">
        <v>30</v>
      </c>
      <c r="K14" s="5">
        <v>30</v>
      </c>
      <c r="L14" s="5"/>
      <c r="M14" s="5"/>
      <c r="N14" s="5"/>
      <c r="O14" s="5">
        <v>1</v>
      </c>
      <c r="P14" s="5">
        <v>450</v>
      </c>
      <c r="Q14" s="5">
        <v>2200</v>
      </c>
      <c r="R14" s="5">
        <v>1</v>
      </c>
      <c r="S14" s="5">
        <v>110</v>
      </c>
      <c r="T14" s="5">
        <v>400</v>
      </c>
      <c r="U14" s="5" t="s">
        <v>41</v>
      </c>
      <c r="V14" s="5" t="s">
        <v>62</v>
      </c>
      <c r="W14" s="5" t="s">
        <v>58</v>
      </c>
    </row>
    <row r="15" ht="52.5" spans="1:23">
      <c r="A15" s="5">
        <v>10</v>
      </c>
      <c r="B15" s="5" t="s">
        <v>69</v>
      </c>
      <c r="C15" s="5" t="s">
        <v>30</v>
      </c>
      <c r="D15" s="5" t="s">
        <v>44</v>
      </c>
      <c r="E15" s="5" t="s">
        <v>34</v>
      </c>
      <c r="F15" s="7">
        <v>2022.01</v>
      </c>
      <c r="G15" s="7" t="s">
        <v>33</v>
      </c>
      <c r="H15" s="5" t="s">
        <v>56</v>
      </c>
      <c r="I15" s="5" t="s">
        <v>70</v>
      </c>
      <c r="J15" s="5">
        <v>30</v>
      </c>
      <c r="K15" s="5">
        <v>30</v>
      </c>
      <c r="L15" s="5"/>
      <c r="M15" s="5"/>
      <c r="N15" s="5"/>
      <c r="O15" s="5">
        <v>50</v>
      </c>
      <c r="P15" s="5">
        <v>21000</v>
      </c>
      <c r="Q15" s="5">
        <v>100000</v>
      </c>
      <c r="R15" s="5">
        <v>25</v>
      </c>
      <c r="S15" s="5">
        <v>2100</v>
      </c>
      <c r="T15" s="5">
        <v>13000</v>
      </c>
      <c r="U15" s="5" t="s">
        <v>71</v>
      </c>
      <c r="V15" s="5" t="s">
        <v>42</v>
      </c>
      <c r="W15" s="5" t="s">
        <v>51</v>
      </c>
    </row>
    <row r="16" ht="71" customHeight="1" spans="1:23">
      <c r="A16" s="5">
        <v>11</v>
      </c>
      <c r="B16" s="5" t="s">
        <v>72</v>
      </c>
      <c r="C16" s="5" t="s">
        <v>30</v>
      </c>
      <c r="D16" s="5" t="s">
        <v>44</v>
      </c>
      <c r="E16" s="5" t="s">
        <v>34</v>
      </c>
      <c r="F16" s="7">
        <v>2022.01</v>
      </c>
      <c r="G16" s="7" t="s">
        <v>33</v>
      </c>
      <c r="H16" s="5" t="s">
        <v>56</v>
      </c>
      <c r="I16" s="5" t="s">
        <v>73</v>
      </c>
      <c r="J16" s="5">
        <v>20</v>
      </c>
      <c r="K16" s="5">
        <v>20</v>
      </c>
      <c r="L16" s="5"/>
      <c r="M16" s="5"/>
      <c r="N16" s="5"/>
      <c r="O16" s="5">
        <v>50</v>
      </c>
      <c r="P16" s="5">
        <v>21000</v>
      </c>
      <c r="Q16" s="5">
        <v>100000</v>
      </c>
      <c r="R16" s="5">
        <v>25</v>
      </c>
      <c r="S16" s="5">
        <v>2100</v>
      </c>
      <c r="T16" s="5">
        <v>13000</v>
      </c>
      <c r="U16" s="5" t="s">
        <v>74</v>
      </c>
      <c r="V16" s="5" t="s">
        <v>42</v>
      </c>
      <c r="W16" s="5" t="s">
        <v>51</v>
      </c>
    </row>
    <row r="17" ht="91" customHeight="1" spans="1:23">
      <c r="A17" s="5">
        <v>12</v>
      </c>
      <c r="B17" s="5" t="s">
        <v>75</v>
      </c>
      <c r="C17" s="5" t="s">
        <v>30</v>
      </c>
      <c r="D17" s="5" t="s">
        <v>44</v>
      </c>
      <c r="E17" s="5" t="s">
        <v>76</v>
      </c>
      <c r="F17" s="7">
        <v>2022.01</v>
      </c>
      <c r="G17" s="7" t="s">
        <v>33</v>
      </c>
      <c r="H17" s="5" t="s">
        <v>56</v>
      </c>
      <c r="I17" s="5" t="s">
        <v>77</v>
      </c>
      <c r="J17" s="5">
        <v>20</v>
      </c>
      <c r="K17" s="5">
        <v>20</v>
      </c>
      <c r="L17" s="5"/>
      <c r="M17" s="5"/>
      <c r="N17" s="5"/>
      <c r="O17" s="5">
        <v>50</v>
      </c>
      <c r="P17" s="5">
        <v>21000</v>
      </c>
      <c r="Q17" s="5">
        <v>100000</v>
      </c>
      <c r="R17" s="5">
        <v>25</v>
      </c>
      <c r="S17" s="5">
        <v>2100</v>
      </c>
      <c r="T17" s="5">
        <v>13000</v>
      </c>
      <c r="U17" s="5" t="s">
        <v>78</v>
      </c>
      <c r="V17" s="5" t="s">
        <v>42</v>
      </c>
      <c r="W17" s="5" t="s">
        <v>51</v>
      </c>
    </row>
    <row r="18" ht="52.5" spans="1:23">
      <c r="A18" s="5">
        <v>13</v>
      </c>
      <c r="B18" s="5" t="s">
        <v>79</v>
      </c>
      <c r="C18" s="5" t="s">
        <v>30</v>
      </c>
      <c r="D18" s="5" t="s">
        <v>44</v>
      </c>
      <c r="E18" s="5" t="s">
        <v>34</v>
      </c>
      <c r="F18" s="7">
        <v>2022.01</v>
      </c>
      <c r="G18" s="7" t="s">
        <v>33</v>
      </c>
      <c r="H18" s="5" t="s">
        <v>56</v>
      </c>
      <c r="I18" s="5" t="s">
        <v>80</v>
      </c>
      <c r="J18" s="5">
        <v>10</v>
      </c>
      <c r="K18" s="5">
        <v>10</v>
      </c>
      <c r="L18" s="5"/>
      <c r="M18" s="5"/>
      <c r="N18" s="5"/>
      <c r="O18" s="5">
        <v>50</v>
      </c>
      <c r="P18" s="5">
        <v>21000</v>
      </c>
      <c r="Q18" s="5">
        <v>100000</v>
      </c>
      <c r="R18" s="5">
        <v>25</v>
      </c>
      <c r="S18" s="5">
        <v>2100</v>
      </c>
      <c r="T18" s="5">
        <v>13000</v>
      </c>
      <c r="U18" s="5" t="s">
        <v>41</v>
      </c>
      <c r="V18" s="5" t="s">
        <v>42</v>
      </c>
      <c r="W18" s="5" t="s">
        <v>51</v>
      </c>
    </row>
    <row r="19" ht="52.5" spans="1:23">
      <c r="A19" s="5">
        <v>14</v>
      </c>
      <c r="B19" s="5" t="s">
        <v>81</v>
      </c>
      <c r="C19" s="5" t="s">
        <v>30</v>
      </c>
      <c r="D19" s="5" t="s">
        <v>44</v>
      </c>
      <c r="E19" s="5" t="s">
        <v>34</v>
      </c>
      <c r="F19" s="7">
        <v>2022.01</v>
      </c>
      <c r="G19" s="7" t="s">
        <v>33</v>
      </c>
      <c r="H19" s="5" t="s">
        <v>56</v>
      </c>
      <c r="I19" s="5" t="s">
        <v>82</v>
      </c>
      <c r="J19" s="5">
        <v>100</v>
      </c>
      <c r="K19" s="5">
        <v>100</v>
      </c>
      <c r="L19" s="5"/>
      <c r="M19" s="5"/>
      <c r="N19" s="5"/>
      <c r="O19" s="5">
        <v>50</v>
      </c>
      <c r="P19" s="5">
        <v>21000</v>
      </c>
      <c r="Q19" s="5">
        <v>100000</v>
      </c>
      <c r="R19" s="5">
        <v>25</v>
      </c>
      <c r="S19" s="5">
        <v>2100</v>
      </c>
      <c r="T19" s="5">
        <v>13000</v>
      </c>
      <c r="U19" s="5" t="s">
        <v>41</v>
      </c>
      <c r="V19" s="5" t="s">
        <v>42</v>
      </c>
      <c r="W19" s="5" t="s">
        <v>51</v>
      </c>
    </row>
    <row r="20" ht="52.5" spans="1:23">
      <c r="A20" s="5">
        <v>15</v>
      </c>
      <c r="B20" s="5" t="s">
        <v>83</v>
      </c>
      <c r="C20" s="5" t="s">
        <v>30</v>
      </c>
      <c r="D20" s="5" t="s">
        <v>44</v>
      </c>
      <c r="E20" s="5" t="s">
        <v>34</v>
      </c>
      <c r="F20" s="7">
        <v>2022.01</v>
      </c>
      <c r="G20" s="7" t="s">
        <v>33</v>
      </c>
      <c r="H20" s="5" t="s">
        <v>56</v>
      </c>
      <c r="I20" s="5" t="s">
        <v>84</v>
      </c>
      <c r="J20" s="5">
        <v>10</v>
      </c>
      <c r="K20" s="5">
        <v>10</v>
      </c>
      <c r="L20" s="5"/>
      <c r="M20" s="5"/>
      <c r="N20" s="5"/>
      <c r="O20" s="5">
        <v>20</v>
      </c>
      <c r="P20" s="5">
        <v>7000</v>
      </c>
      <c r="Q20" s="5">
        <v>24000</v>
      </c>
      <c r="R20" s="5">
        <v>10</v>
      </c>
      <c r="S20" s="5">
        <v>400</v>
      </c>
      <c r="T20" s="5">
        <v>1300</v>
      </c>
      <c r="U20" s="5" t="s">
        <v>41</v>
      </c>
      <c r="V20" s="5" t="s">
        <v>42</v>
      </c>
      <c r="W20" s="5" t="s">
        <v>51</v>
      </c>
    </row>
    <row r="21" ht="63" spans="1:23">
      <c r="A21" s="5">
        <v>16</v>
      </c>
      <c r="B21" s="5" t="s">
        <v>85</v>
      </c>
      <c r="C21" s="5" t="s">
        <v>86</v>
      </c>
      <c r="D21" s="5" t="s">
        <v>31</v>
      </c>
      <c r="E21" s="5" t="s">
        <v>34</v>
      </c>
      <c r="F21" s="7">
        <v>2022.01</v>
      </c>
      <c r="G21" s="7" t="s">
        <v>33</v>
      </c>
      <c r="H21" s="5" t="s">
        <v>56</v>
      </c>
      <c r="I21" s="5" t="s">
        <v>87</v>
      </c>
      <c r="J21" s="5">
        <v>180</v>
      </c>
      <c r="K21" s="5">
        <v>180</v>
      </c>
      <c r="L21" s="5"/>
      <c r="M21" s="5"/>
      <c r="N21" s="5"/>
      <c r="O21" s="5">
        <v>100</v>
      </c>
      <c r="P21" s="5">
        <v>45000</v>
      </c>
      <c r="Q21" s="5">
        <v>223000</v>
      </c>
      <c r="R21" s="5">
        <v>50</v>
      </c>
      <c r="S21" s="5">
        <f>P21*0.13</f>
        <v>5850</v>
      </c>
      <c r="T21" s="5">
        <f>Q21*0.136</f>
        <v>30328</v>
      </c>
      <c r="U21" s="5" t="s">
        <v>41</v>
      </c>
      <c r="V21" s="5" t="s">
        <v>62</v>
      </c>
      <c r="W21" s="5" t="s">
        <v>88</v>
      </c>
    </row>
    <row r="22" ht="37" customHeight="1" spans="1:23">
      <c r="A22" s="5">
        <v>17</v>
      </c>
      <c r="B22" s="8" t="s">
        <v>89</v>
      </c>
      <c r="C22" s="8" t="s">
        <v>30</v>
      </c>
      <c r="D22" s="8" t="s">
        <v>90</v>
      </c>
      <c r="E22" s="8" t="s">
        <v>91</v>
      </c>
      <c r="F22" s="9">
        <v>2022.01</v>
      </c>
      <c r="G22" s="9" t="s">
        <v>33</v>
      </c>
      <c r="H22" s="8" t="s">
        <v>92</v>
      </c>
      <c r="I22" s="8" t="s">
        <v>93</v>
      </c>
      <c r="J22" s="8">
        <v>54</v>
      </c>
      <c r="K22" s="8">
        <v>54</v>
      </c>
      <c r="L22" s="8"/>
      <c r="M22" s="8"/>
      <c r="N22" s="8"/>
      <c r="O22" s="15">
        <v>1</v>
      </c>
      <c r="P22" s="15">
        <v>789</v>
      </c>
      <c r="Q22" s="15">
        <v>2680</v>
      </c>
      <c r="R22" s="15">
        <v>0</v>
      </c>
      <c r="S22" s="15">
        <v>61</v>
      </c>
      <c r="T22" s="15">
        <v>188</v>
      </c>
      <c r="U22" s="15" t="s">
        <v>94</v>
      </c>
      <c r="V22" s="5" t="s">
        <v>62</v>
      </c>
      <c r="W22" s="5" t="s">
        <v>38</v>
      </c>
    </row>
    <row r="23" ht="57" customHeight="1" spans="1:23">
      <c r="A23" s="5">
        <v>18</v>
      </c>
      <c r="B23" s="8" t="s">
        <v>95</v>
      </c>
      <c r="C23" s="8" t="s">
        <v>30</v>
      </c>
      <c r="D23" s="8" t="s">
        <v>90</v>
      </c>
      <c r="E23" s="8" t="s">
        <v>96</v>
      </c>
      <c r="F23" s="9">
        <v>2022.01</v>
      </c>
      <c r="G23" s="9" t="s">
        <v>33</v>
      </c>
      <c r="H23" s="8" t="s">
        <v>92</v>
      </c>
      <c r="I23" s="8" t="s">
        <v>97</v>
      </c>
      <c r="J23" s="8">
        <v>7</v>
      </c>
      <c r="K23" s="8">
        <v>7</v>
      </c>
      <c r="L23" s="8"/>
      <c r="M23" s="8"/>
      <c r="N23" s="8"/>
      <c r="O23" s="15">
        <v>1</v>
      </c>
      <c r="P23" s="15">
        <v>156</v>
      </c>
      <c r="Q23" s="15">
        <v>538</v>
      </c>
      <c r="R23" s="15">
        <v>0</v>
      </c>
      <c r="S23" s="15">
        <v>13</v>
      </c>
      <c r="T23" s="15">
        <v>45</v>
      </c>
      <c r="U23" s="15" t="s">
        <v>98</v>
      </c>
      <c r="V23" s="5" t="s">
        <v>62</v>
      </c>
      <c r="W23" s="5" t="s">
        <v>38</v>
      </c>
    </row>
    <row r="24" ht="62" customHeight="1" spans="1:23">
      <c r="A24" s="5">
        <v>19</v>
      </c>
      <c r="B24" s="8" t="s">
        <v>99</v>
      </c>
      <c r="C24" s="8" t="s">
        <v>30</v>
      </c>
      <c r="D24" s="8" t="s">
        <v>90</v>
      </c>
      <c r="E24" s="8" t="s">
        <v>100</v>
      </c>
      <c r="F24" s="9">
        <v>2022.01</v>
      </c>
      <c r="G24" s="9" t="s">
        <v>33</v>
      </c>
      <c r="H24" s="8" t="s">
        <v>101</v>
      </c>
      <c r="I24" s="8" t="s">
        <v>102</v>
      </c>
      <c r="J24" s="8">
        <v>207</v>
      </c>
      <c r="K24" s="8">
        <v>207</v>
      </c>
      <c r="L24" s="8"/>
      <c r="M24" s="8"/>
      <c r="N24" s="8"/>
      <c r="O24" s="8">
        <v>1</v>
      </c>
      <c r="P24" s="8">
        <v>240</v>
      </c>
      <c r="Q24" s="8">
        <v>930</v>
      </c>
      <c r="R24" s="8">
        <v>0</v>
      </c>
      <c r="S24" s="8">
        <v>0</v>
      </c>
      <c r="T24" s="8">
        <v>0</v>
      </c>
      <c r="U24" s="8" t="s">
        <v>103</v>
      </c>
      <c r="V24" s="5" t="s">
        <v>62</v>
      </c>
      <c r="W24" s="5" t="s">
        <v>38</v>
      </c>
    </row>
    <row r="25" ht="43" customHeight="1" spans="1:23">
      <c r="A25" s="5">
        <v>20</v>
      </c>
      <c r="B25" s="8" t="s">
        <v>104</v>
      </c>
      <c r="C25" s="8" t="s">
        <v>30</v>
      </c>
      <c r="D25" s="8" t="s">
        <v>90</v>
      </c>
      <c r="E25" s="8" t="s">
        <v>100</v>
      </c>
      <c r="F25" s="9">
        <v>2022.01</v>
      </c>
      <c r="G25" s="9" t="s">
        <v>33</v>
      </c>
      <c r="H25" s="8" t="s">
        <v>101</v>
      </c>
      <c r="I25" s="8" t="s">
        <v>105</v>
      </c>
      <c r="J25" s="8">
        <v>14</v>
      </c>
      <c r="K25" s="8">
        <v>14</v>
      </c>
      <c r="L25" s="8"/>
      <c r="M25" s="8"/>
      <c r="N25" s="8"/>
      <c r="O25" s="8">
        <v>1</v>
      </c>
      <c r="P25" s="8">
        <v>200</v>
      </c>
      <c r="Q25" s="8">
        <v>730</v>
      </c>
      <c r="R25" s="8">
        <v>0</v>
      </c>
      <c r="S25" s="8">
        <v>0</v>
      </c>
      <c r="T25" s="8">
        <v>0</v>
      </c>
      <c r="U25" s="8" t="s">
        <v>106</v>
      </c>
      <c r="V25" s="5" t="s">
        <v>62</v>
      </c>
      <c r="W25" s="5" t="s">
        <v>38</v>
      </c>
    </row>
    <row r="26" ht="67" customHeight="1" spans="1:23">
      <c r="A26" s="5">
        <v>21</v>
      </c>
      <c r="B26" s="8" t="s">
        <v>107</v>
      </c>
      <c r="C26" s="8" t="s">
        <v>30</v>
      </c>
      <c r="D26" s="8" t="s">
        <v>90</v>
      </c>
      <c r="E26" s="8" t="s">
        <v>108</v>
      </c>
      <c r="F26" s="9">
        <v>2022.01</v>
      </c>
      <c r="G26" s="9" t="s">
        <v>33</v>
      </c>
      <c r="H26" s="8" t="s">
        <v>109</v>
      </c>
      <c r="I26" s="8" t="s">
        <v>110</v>
      </c>
      <c r="J26" s="8">
        <v>25</v>
      </c>
      <c r="K26" s="8">
        <v>25</v>
      </c>
      <c r="L26" s="8"/>
      <c r="M26" s="8"/>
      <c r="N26" s="8"/>
      <c r="O26" s="8">
        <v>3</v>
      </c>
      <c r="P26" s="8">
        <v>1139</v>
      </c>
      <c r="Q26" s="8">
        <v>3817</v>
      </c>
      <c r="R26" s="8">
        <v>2</v>
      </c>
      <c r="S26" s="8">
        <v>321</v>
      </c>
      <c r="T26" s="8">
        <v>964</v>
      </c>
      <c r="U26" s="8" t="s">
        <v>111</v>
      </c>
      <c r="V26" s="5" t="s">
        <v>62</v>
      </c>
      <c r="W26" s="5" t="s">
        <v>38</v>
      </c>
    </row>
    <row r="27" ht="94" customHeight="1" spans="1:23">
      <c r="A27" s="5">
        <v>22</v>
      </c>
      <c r="B27" s="8" t="s">
        <v>112</v>
      </c>
      <c r="C27" s="8" t="s">
        <v>30</v>
      </c>
      <c r="D27" s="8" t="s">
        <v>90</v>
      </c>
      <c r="E27" s="8" t="s">
        <v>60</v>
      </c>
      <c r="F27" s="9">
        <v>2022.01</v>
      </c>
      <c r="G27" s="9" t="s">
        <v>33</v>
      </c>
      <c r="H27" s="8" t="s">
        <v>113</v>
      </c>
      <c r="I27" s="8" t="s">
        <v>114</v>
      </c>
      <c r="J27" s="8">
        <v>29</v>
      </c>
      <c r="K27" s="8">
        <v>29</v>
      </c>
      <c r="L27" s="8"/>
      <c r="M27" s="8"/>
      <c r="N27" s="8"/>
      <c r="O27" s="8">
        <v>1</v>
      </c>
      <c r="P27" s="8">
        <v>405</v>
      </c>
      <c r="Q27" s="8">
        <v>1385</v>
      </c>
      <c r="R27" s="8">
        <v>0</v>
      </c>
      <c r="S27" s="8">
        <v>148</v>
      </c>
      <c r="T27" s="8">
        <v>542</v>
      </c>
      <c r="U27" s="8" t="s">
        <v>115</v>
      </c>
      <c r="V27" s="5" t="s">
        <v>62</v>
      </c>
      <c r="W27" s="5" t="s">
        <v>38</v>
      </c>
    </row>
    <row r="28" ht="50" customHeight="1" spans="1:23">
      <c r="A28" s="5">
        <v>23</v>
      </c>
      <c r="B28" s="8" t="s">
        <v>116</v>
      </c>
      <c r="C28" s="8" t="s">
        <v>30</v>
      </c>
      <c r="D28" s="8" t="s">
        <v>90</v>
      </c>
      <c r="E28" s="8" t="s">
        <v>117</v>
      </c>
      <c r="F28" s="9">
        <v>2022.01</v>
      </c>
      <c r="G28" s="9" t="s">
        <v>33</v>
      </c>
      <c r="H28" s="8" t="s">
        <v>101</v>
      </c>
      <c r="I28" s="8" t="s">
        <v>118</v>
      </c>
      <c r="J28" s="8">
        <v>15</v>
      </c>
      <c r="K28" s="8">
        <v>15</v>
      </c>
      <c r="L28" s="8"/>
      <c r="M28" s="8"/>
      <c r="N28" s="8"/>
      <c r="O28" s="8">
        <v>1</v>
      </c>
      <c r="P28" s="8">
        <v>130</v>
      </c>
      <c r="Q28" s="8">
        <v>400</v>
      </c>
      <c r="R28" s="8">
        <v>0</v>
      </c>
      <c r="S28" s="8">
        <v>0</v>
      </c>
      <c r="T28" s="8">
        <v>0</v>
      </c>
      <c r="U28" s="8" t="s">
        <v>119</v>
      </c>
      <c r="V28" s="5" t="s">
        <v>62</v>
      </c>
      <c r="W28" s="5" t="s">
        <v>38</v>
      </c>
    </row>
    <row r="29" spans="1:2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1"/>
    </row>
    <row r="30" spans="1:2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</sheetData>
  <autoFilter ref="A1:W28">
    <extLst/>
  </autoFilter>
  <mergeCells count="22">
    <mergeCell ref="A1:W1"/>
    <mergeCell ref="F2:G2"/>
    <mergeCell ref="J2:N2"/>
    <mergeCell ref="O2:T2"/>
    <mergeCell ref="K3:N3"/>
    <mergeCell ref="R3:T3"/>
    <mergeCell ref="A2:A4"/>
    <mergeCell ref="B2:B4"/>
    <mergeCell ref="C2:C4"/>
    <mergeCell ref="D2:D4"/>
    <mergeCell ref="E2:E4"/>
    <mergeCell ref="F3:F4"/>
    <mergeCell ref="G3:G4"/>
    <mergeCell ref="H2:H4"/>
    <mergeCell ref="I2:I4"/>
    <mergeCell ref="J3:J4"/>
    <mergeCell ref="O3:O4"/>
    <mergeCell ref="P3:P4"/>
    <mergeCell ref="Q3:Q4"/>
    <mergeCell ref="U2:U4"/>
    <mergeCell ref="V2:V4"/>
    <mergeCell ref="W2:W4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  <ignoredErrors>
    <ignoredError sqref="G22:G28 F12:G14 F11:G11 G6 G15:G20 G7:G10 G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2021-11-07T04:28:00Z</dcterms:created>
  <dcterms:modified xsi:type="dcterms:W3CDTF">2022-04-06T03:52:07Z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3359A7FEE50F477EAF34A34EDED23B37</vt:lpwstr>
  </property>
  <property fmtid="{D5CDD505-2E9C-101B-9397-08002B2CF9AE}" pid="3" name="KSOProductBuildVer">
    <vt:lpwstr>2052-11.1.0.11365</vt:lpwstr>
  </property>
</Properties>
</file>