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Sheet1!$A$1:$Y$42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<sst xmlns="http://schemas.openxmlformats.org/spreadsheetml/2006/main" count="494" uniqueCount="246">
  <si>
    <t>中方县2024年度巩固拓展脱贫攻坚成果和乡村振兴项目库拟入库项目申报表</t>
  </si>
  <si>
    <t>单位：（盖章）                                                                               时间：2024年3月1日</t>
  </si>
  <si>
    <t>序号</t>
  </si>
  <si>
    <t>项目类别</t>
  </si>
  <si>
    <t>乡镇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</si>
  <si>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</si>
  <si>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</si>
  <si>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</si>
  <si>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</si>
  <si>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</si>
  <si>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</si>
  <si>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</si>
  <si>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资金规模和筹资方式（万元）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</si>
  <si>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</si>
  <si>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</si>
  <si>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</si>
  <si>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</si>
  <si>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</si>
  <si>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</si>
  <si>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</si>
  <si>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</si>
  <si>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</si>
  <si>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</t>
  </si>
  <si>
    <t>其中</t>
  </si>
  <si>
    <t>受益村数（个）</t>
  </si>
  <si>
    <t>受益户数（户）</t>
  </si>
  <si>
    <t>受益人口数（人）</t>
  </si>
  <si>
    <t>财政资金</t>
  </si>
  <si>
    <t>其他资金</t>
  </si>
  <si>
    <t>受益脱贫村数（个）</t>
  </si>
  <si>
    <t>受益脱贫户数及防止返贫监测对象户数（户）</t>
  </si>
  <si>
    <t>受益脱贫人口数及防止返贫监测对象人口数（人）</t>
  </si>
  <si>
    <t>产业发展项目</t>
  </si>
  <si>
    <t>生产项目</t>
  </si>
  <si>
    <t>种植业基地</t>
  </si>
  <si>
    <t>全县12个乡镇</t>
  </si>
  <si>
    <t>75个村</t>
  </si>
  <si>
    <t>蓝莓产业发展项目</t>
  </si>
  <si>
    <t>新建</t>
  </si>
  <si>
    <t>202401</t>
  </si>
  <si>
    <t>202412</t>
  </si>
  <si>
    <t>县农业农村局</t>
  </si>
  <si>
    <t>新建蓝莓基地3000亩左右及相关附属基础设施建设3处以上。</t>
  </si>
  <si>
    <t>带动增加脱贫（监测）人口总收入不低于1000万元，受益脱贫（监测）人数2400人，受益脱贫(监测)人口、经营主体满意度90%以上。</t>
  </si>
  <si>
    <t>示范带动产业发展、提供技术指导、委托帮扶、土地流转、提供就业岗位等</t>
  </si>
  <si>
    <t>县级重大决策</t>
  </si>
  <si>
    <t>80个村</t>
  </si>
  <si>
    <t>中药材产业发展项目</t>
  </si>
  <si>
    <t>新建、改造</t>
  </si>
  <si>
    <t>1.新建中药材基地5000亩；2.龙牙百合、艾叶等中药材产业加工能力建设；</t>
  </si>
  <si>
    <t>带动增加脱贫（监测）人口总收入不低于500万元，受益脱贫（监测）人数1400人，受益脱贫(监测)人口、经营主体满意度90%以上。</t>
  </si>
  <si>
    <t>铜湾镇、铜鼎镇、接龙镇、铁坡镇、泸阳镇、花桥镇、新建镇、袁家镇、新路河镇、中方镇</t>
  </si>
  <si>
    <t>铜湾镇、铜鼎镇、接龙镇、铁坡镇、泸阳镇、花桥镇、新建镇、袁家镇、新路河镇、中方镇相关村</t>
  </si>
  <si>
    <t>杂交水稻制种基地建设和能力体系提升项目</t>
  </si>
  <si>
    <t>1.扶持村集体经济，发展杂交水稻制种1.2万亩，建立标准化、规模化、集约化制种核心示范片0.3万亩，完善相关标准化基地设施；2.发展村集体经济制种所需的烘干设备及配套设施。</t>
  </si>
  <si>
    <t>带动增加脱贫（监测）人口总收入不低于300万元，受益脱贫（监测）人数1500人，受益脱贫(监测)人口、经营主体满意度90%以上。</t>
  </si>
  <si>
    <t>技术指导、发放生产物资、订单收购、务工就业、土地流转等</t>
  </si>
  <si>
    <t>配套基础设施项目</t>
  </si>
  <si>
    <t>产业园（区）</t>
  </si>
  <si>
    <t>花桥镇、泸阳镇、新路河镇等</t>
  </si>
  <si>
    <t>千丘田村、坪坳村等村</t>
  </si>
  <si>
    <t>千亿优势特色产业升级项目</t>
  </si>
  <si>
    <t>千丘田村、坪坳村等</t>
  </si>
  <si>
    <t>现代农业产业园、农业产业强镇、优势特色产业集群提质改造建设，完成果园运输轨道安装1000米，抗旱设施3处及园区其它基础设施建设。</t>
  </si>
  <si>
    <t>带动增加脱贫（监测）人口年总收入不低于8万元，受益脱贫（监测）人数170人，受益脱贫(监测)人口、经营主体满意度90%以上。</t>
  </si>
  <si>
    <t>通过带动发展、土地流转、务工就业、产销对接、节约成本等方式帮民增收。</t>
  </si>
  <si>
    <t>省委绩效考核、省政府大抓落实督查激励或实施乡村振兴战略实绩考核内容</t>
  </si>
  <si>
    <t>县域乡镇</t>
  </si>
  <si>
    <t>县域相关村</t>
  </si>
  <si>
    <t>引导和支持返乡创业（农村创业创新）项目</t>
  </si>
  <si>
    <t>改造</t>
  </si>
  <si>
    <t>奖补返乡创业项目(农村创业创新)基地建设10个左右。</t>
  </si>
  <si>
    <t>带动增加脱贫（监测）人口年总收入不低于7万元，受益脱贫（监测）人数53人，受益脱贫(监测)人口、经营主体满意度90%以上。</t>
  </si>
  <si>
    <t>通过技术指导、带动发展、土地流转、务工就业、产销对接、联合带动等方式帮民增收。</t>
  </si>
  <si>
    <t>接龙镇、新路河镇等</t>
  </si>
  <si>
    <t>龙溪村、坪坳村等</t>
  </si>
  <si>
    <t>绿色防控建设项目</t>
  </si>
  <si>
    <t>完成建设设施80处。</t>
  </si>
  <si>
    <t>带动增加脱贫（监测）人口年总收入不低于5万元，受益脱贫（监测）人数260人，受益脱贫(监测)人口、经营主体满意度90%以上。</t>
  </si>
  <si>
    <t>通过带动发展、节约成本等帮民增收。</t>
  </si>
  <si>
    <t>加工流通项目</t>
  </si>
  <si>
    <t>产地初加工和精深加工</t>
  </si>
  <si>
    <t>泸阳镇</t>
  </si>
  <si>
    <t>桥上村</t>
  </si>
  <si>
    <t>农产品加工提升项目</t>
  </si>
  <si>
    <t>农产品初加工筛选生产线1条，分拣生产线1条。</t>
  </si>
  <si>
    <t>带动增加脱贫（监测）人口年总收入不低于4万元，受益脱贫（监测）人数50人，受益脱贫(监测)人口、经营主体满意度90%以上。</t>
  </si>
  <si>
    <t>通过务工就业帮民增收。</t>
  </si>
  <si>
    <t>铁坡镇</t>
  </si>
  <si>
    <t>活龙村</t>
  </si>
  <si>
    <t>金秋梨产业基地提升项目</t>
  </si>
  <si>
    <t>1000亩金秋梨产业基地提质改造，建设绿色防控设施80处以上。</t>
  </si>
  <si>
    <t>带动增加脱贫（监测）人口年总收入不低于10万元，受益脱贫（监测）人数120人，受益脱贫(监测)人口、经营主体满意度90%以上。</t>
  </si>
  <si>
    <t>通过带动发展、土地流转、务工就业、节约成本等方式帮民增收。</t>
  </si>
  <si>
    <t>接龙镇</t>
  </si>
  <si>
    <t>卧龙村、桥头村</t>
  </si>
  <si>
    <t>省级“一村一品”创建项目</t>
  </si>
  <si>
    <t>创建省级“一村一品”2个，完善产业基地附属设施2处以上。</t>
  </si>
  <si>
    <t>带动增加脱贫（监测）人口年总收入不低于11万元，受益脱贫（监测）人数150人，受益脱贫(监测)人口、经营主体满意度90%以上。</t>
  </si>
  <si>
    <t>花桥镇</t>
  </si>
  <si>
    <t>花桥村</t>
  </si>
  <si>
    <t>柑橘品改建设项目</t>
  </si>
  <si>
    <t>柑橘品改180亩及基地基础设施建设</t>
  </si>
  <si>
    <t>带动增加脱贫（监测）人口年总收入不低于8万元，受益脱贫（监测）人数160人，受益脱贫(监测)人口、经营主体满意度90%以上。</t>
  </si>
  <si>
    <t>通过带动发展、土地流转、务工就业等方式帮民增收。</t>
  </si>
  <si>
    <t>重点民生</t>
  </si>
  <si>
    <t>小型农田水利设施建设项目</t>
  </si>
  <si>
    <t>桥头村</t>
  </si>
  <si>
    <t>杂交水稻制种基地引水渠道维修项目</t>
  </si>
  <si>
    <t>引水渠道塌方维修400米及相关设施建设。</t>
  </si>
  <si>
    <t>带动增加脱贫（监测）人口总收入不低于50万元，受益脱贫（监测）人数265人，受益脱贫(监测)人口、经营主体满意度90%以上。</t>
  </si>
  <si>
    <t>技术指导、务工就业、带动发展等</t>
  </si>
  <si>
    <t>生产 项目</t>
  </si>
  <si>
    <t>卧龙村</t>
  </si>
  <si>
    <t>水稻制种基地灌溉水渠修复</t>
  </si>
  <si>
    <t>修复</t>
  </si>
  <si>
    <t>修复600米农田灌溉水渠及相关设施建设。</t>
  </si>
  <si>
    <t>打造制种基地产业化、集约化发展。</t>
  </si>
  <si>
    <t>增加村集体、制种农户收入，劳务就业收入</t>
  </si>
  <si>
    <t>泸阳镇、新建镇</t>
  </si>
  <si>
    <t>和平村、桥上村、康龙村</t>
  </si>
  <si>
    <t>省级农业产业化联合体建设项目</t>
  </si>
  <si>
    <t>培育省级农业产业化联合体2个，扶持产业基地（加工设备）提质改造2个。</t>
  </si>
  <si>
    <t>带动增加脱贫（监测）人口年总收入不低于8万元，受益脱贫（监测）人数120人，受益脱贫(监测)人口、经营主体满意度90%以上。</t>
  </si>
  <si>
    <t>通过带动发展、土地流转、务工就业、产销对接等方式帮民增收。</t>
  </si>
  <si>
    <t>农业产业化提升项目</t>
  </si>
  <si>
    <t>培育农业产业化龙头企业3个，扶持产业基地（加工设备）提质改造3个。</t>
  </si>
  <si>
    <t>带动增加脱贫（监测）人口年总收入不低于6万元，受益脱贫（监测）人数120人，受益脱贫(监测)人口、经营主体满意度90%以上。</t>
  </si>
  <si>
    <t>产业园</t>
  </si>
  <si>
    <t>特色产业园基地建设提升项目</t>
  </si>
  <si>
    <t>抗旱引水设施建设，完成引水井2座、蓄水池2座，及相关附属设施。</t>
  </si>
  <si>
    <t>带动增加脱贫（监测）人口年总收入不低于12万元，受益脱贫（监测）人数350人，受益脱贫(监测)人口、经营主体满意度90%以上。</t>
  </si>
  <si>
    <t>产业 发展项目</t>
  </si>
  <si>
    <t>小型农田水利设施建设</t>
  </si>
  <si>
    <t>新路河镇</t>
  </si>
  <si>
    <t>罗家坡村</t>
  </si>
  <si>
    <t>农田灌溉水渠项目</t>
  </si>
  <si>
    <t>在细水井、滔子山新建40#（40厘米高、40厘米宽，10厘米厚）灌溉水渠1500米。</t>
  </si>
  <si>
    <t>新建灌溉水渠1500米，缓解80亩水稻种植灌溉用水，带动增加脱贫（监测）人口年总收入不低于3万元，受益脱贫（监测）人数30人，受益脱贫(监测)人口、经营主体满意度90%以上。</t>
  </si>
  <si>
    <t>通过带动发展、节约成本等方式帮民增收。</t>
  </si>
  <si>
    <t>桐木镇、泸阳镇铜湾镇等</t>
  </si>
  <si>
    <t>黄家湾村、下坪村、桥上村和村等</t>
  </si>
  <si>
    <t>特色产业园抗旱引水井建设项目</t>
  </si>
  <si>
    <t>建设3个抗旱引水井及相关附属设施。</t>
  </si>
  <si>
    <t>促进农业特色产业园发展，带动增加脱贫（监测）人口总收入不低于10万元，受益脱贫（监测）120人，受益脱贫(监测)人口、经营主体满意度90%以上。</t>
  </si>
  <si>
    <t>通过带动发展、技术指导、土地流转、务工增收、订单农业、产销对接等方式帮农增收。</t>
  </si>
  <si>
    <t>其他</t>
  </si>
  <si>
    <t>泸阳镇、铜湾镇、铁坡镇等</t>
  </si>
  <si>
    <t>长沙、桥上村、黄溪村、梨花村等</t>
  </si>
  <si>
    <t>农产品产销对接项目</t>
  </si>
  <si>
    <t>省农博会及其它特色农产品产销对接活动建设。</t>
  </si>
  <si>
    <t>通过产销拓展，带动增加脱贫（监测）人口总收入不低于120万元，受益脱贫（监测）人数750人，受益脱贫(监测)人口、经营主体满意度90%以上。</t>
  </si>
  <si>
    <t>通过产销对接，拓展农户农产品增收。</t>
  </si>
  <si>
    <t>2022年已支出70万元（蓝莓节30万元，省农博会20万元，其它对接活动20万元），23年支出40万元（省农博会20万元、蓝莓节10万元、金秋梨采摘节5万元、猕猴桃采摘节5万元）</t>
  </si>
  <si>
    <t>项目管理费</t>
  </si>
  <si>
    <t>全县各乡镇</t>
  </si>
  <si>
    <t>全县各村</t>
  </si>
  <si>
    <t>产业项目管理费项目</t>
  </si>
  <si>
    <t>管护</t>
  </si>
  <si>
    <t>委托产业帮扶项目到期资金及拖欠分红的催缴，进行法律诉讼的代理费、诉讼费、执行费及产业项目管理的其它相关费用。</t>
  </si>
  <si>
    <t>确保产业项目有序健康发展，保障脱贫人口收益，巩固脱贫攻坚成果。</t>
  </si>
  <si>
    <t>保障委托帮扶项目收益。</t>
  </si>
  <si>
    <t>财农〔2017〕8号文件精神，项目资金1%比例</t>
  </si>
  <si>
    <t>中方镇、新建镇等</t>
  </si>
  <si>
    <t>炉亭坳等村</t>
  </si>
  <si>
    <t>省星级休闲农庄建设提升项目</t>
  </si>
  <si>
    <t>炉亭坳村、黑禾田村</t>
  </si>
  <si>
    <t>休闲农庄产业基地灌溉渠道修复1处，防洪护岸修复2处。</t>
  </si>
  <si>
    <t>带动增加脱贫（监测）人口年总收入不低于6万元，受益脱贫（监测）人数150人，受益脱贫(监测)人口、经营主体满意度90%以上。</t>
  </si>
  <si>
    <t>养殖业基地</t>
  </si>
  <si>
    <t>中方县康裕生态养殖专业合作社配套设施建设</t>
  </si>
  <si>
    <t>中方县农业局</t>
  </si>
  <si>
    <t>1.新建120平米孵化室。2.新建50立方米蓄水池及600米水管安装建设。3.宽3.5米长120米基地产业路硬化。</t>
  </si>
  <si>
    <t>完善基础设施建设，扩大养殖规模，带动本村养殖业规模化发展。</t>
  </si>
  <si>
    <t>增加村集体收入，增加脱贫户及附件群众劳务就业收入</t>
  </si>
  <si>
    <t>泸阳</t>
  </si>
  <si>
    <t>下坪村</t>
  </si>
  <si>
    <t>支持集中育秧设施建设</t>
  </si>
  <si>
    <t>自建</t>
  </si>
  <si>
    <t>泸阳下坪村</t>
  </si>
  <si>
    <t>３月</t>
  </si>
  <si>
    <t>５月</t>
  </si>
  <si>
    <t>对建设集中育秧设施，中央补贴后，按企业自付部分进行补贴，不超过２０％．</t>
  </si>
  <si>
    <t>支持企业做大做强，确保企业生存，确保全县粮食产量和粮食安全。</t>
  </si>
  <si>
    <t>农产品仓储保鲜冷链基础设施建设</t>
  </si>
  <si>
    <t>铜湾、新建、泸阳、花桥、桐木、接龙、中方、铁坡等乡镇等</t>
  </si>
  <si>
    <t>竹园头村、黄溪村、长远村、白沙溪村、鸡公坡村、活水村、黑和田村等</t>
  </si>
  <si>
    <t>中方县农产品产地冷藏保鲜设施建设项目</t>
  </si>
  <si>
    <t>桐木村、竹园头村、黄溪村、长远村、白沙溪村、鸡公坡村、活水村、黑和田村等</t>
  </si>
  <si>
    <t>在全县范围内重点围绕蔬菜、水果，薯类、食用菌、茶叶、中药材等地方优势特色品种开展农产品产地冷藏保鲜设施建设。根据实施主体实际需求选择建设设施类型和规模，在产业重点镇和中心村鼓励引导冷链设施建设向田头市场聚集。</t>
  </si>
  <si>
    <t>1.新增库容达到25000立方米；2.项目按时序完工；3.新建 项目合格率达100%；4.项目可持续性收益5年以上；5.受益人口数达5000人，其中含脱贫人口数800人。</t>
  </si>
  <si>
    <t>发挥政府引导作用，通过财政补助、金融支持、发行专项债、电价优惠、用地保障等政策，采用先建后补、以奖代补等形式，带动社会资本参与建设。</t>
  </si>
  <si>
    <t>12个乡镇</t>
  </si>
  <si>
    <t>全县50个村</t>
  </si>
  <si>
    <t>修建粮油基地机耕道</t>
  </si>
  <si>
    <t>５０个村</t>
  </si>
  <si>
    <t>3月</t>
  </si>
  <si>
    <t>10月</t>
  </si>
  <si>
    <t>在粮食基地、油菜基地内，对未通机耕道的村组修建机耕道，确保粮食面积和产量稳步提升，保障粮食安全。</t>
  </si>
  <si>
    <t>铜湾镇、泸阳镇</t>
  </si>
  <si>
    <t>泸阳镇细缅垅村、铜湾镇松坡村、水落岸村</t>
  </si>
  <si>
    <t>杂交水稻制种新技术示范推广（直播技术）</t>
  </si>
  <si>
    <t>泸阳镇细缅垅村、铜湾镇松坡村水落岸村</t>
  </si>
  <si>
    <t>杂交水稻制种直播技术示范推广面积100亩，大田翻耕平整，大田除草技术试验，直播机播种，规范分项、大田规范化管理。</t>
  </si>
  <si>
    <t>建立杂交水稻制种直播技术示范推广基地两个及以上，示范面积100亩以上，技术服务到位，管理规范，示范效果明显。</t>
  </si>
  <si>
    <t>企业+制种生产大户+农户</t>
  </si>
  <si>
    <t>产业服务支撑项目</t>
  </si>
  <si>
    <t>人才培养</t>
  </si>
  <si>
    <t>桐木镇、新建镇</t>
  </si>
  <si>
    <t>丰坡村、黄松坳村、新建村</t>
  </si>
  <si>
    <t>高素质农民培育项目</t>
  </si>
  <si>
    <t>续建</t>
  </si>
  <si>
    <t>在桐木镇、新建 镇举办高素质农民培育班，培育高素质农民210人。</t>
  </si>
  <si>
    <t>完成高素质农民培育工作，培育高素质农民210人。</t>
  </si>
  <si>
    <t>全县</t>
  </si>
  <si>
    <t>基层农技推广体系改革与建设</t>
  </si>
  <si>
    <t>健全中方县基层农技推广体系，提升服务能力，提高信息化服务水平。聚焦稳粮保供，推介一批适合本县的农业主导品种，推广先进适用技术，建设农业科技示范基地3个，培育技术指导员49名，指挥科技示范户98户，辐射2000户。</t>
  </si>
  <si>
    <t>推介一批适合本县的农业主导品种，推广先进适用技术，建设农业科技示范基地。</t>
  </si>
  <si>
    <t>130个</t>
  </si>
  <si>
    <t>整治耕地抛荒保障粮食安全项目</t>
  </si>
  <si>
    <t>全县12个乡镇，130个村</t>
  </si>
  <si>
    <t>2024.3</t>
  </si>
  <si>
    <t>2024.12</t>
  </si>
  <si>
    <t>巩固抛荒耕地治理，发展优质稻生产面积5000亩，完善抛荒耕地农田基础设施建设</t>
  </si>
  <si>
    <t>带动增加脱贫（监测）人口总收入不低于8万元（连续5年），受益脱贫（监测）人数302人，受益脱贫(监测)人口、经营主体满意度90%以上</t>
  </si>
  <si>
    <t>带动发展、技术指导、委托帮扶、拓展增收等</t>
  </si>
  <si>
    <t>省级考核</t>
  </si>
  <si>
    <t>锦溪村</t>
  </si>
  <si>
    <t>水渠维修</t>
  </si>
  <si>
    <t>粟树坪、蒋家湾、簸箕湾、老鼠坪、椒冲、大庄坪院子</t>
  </si>
  <si>
    <t>水渠维修7500米</t>
  </si>
  <si>
    <t>完善基础设施建设，方便全村村民群众耕种，解决排灌难题</t>
  </si>
  <si>
    <t>增加村集体及全村村民、脱贫户、监测户生产经营收入</t>
  </si>
  <si>
    <t>沅水渔业资源保护与利用项目</t>
  </si>
  <si>
    <t>1、沅水特有鱼类国家级水产种质资源保护区监控设施建设；2、资源监测与生态修复；3、渔业资源保护与开发。</t>
  </si>
  <si>
    <t>增强沅水特有鱼类国家级水产种质资源保护区设施建设水平</t>
  </si>
  <si>
    <t>农旅融合发展项目</t>
  </si>
  <si>
    <t>20个村</t>
  </si>
  <si>
    <t>通过美丽“湘”村建设，发展农旅融合产业，建设内容包括人居环境改善、产业发展、休闲农业基地建设及基础设施等。</t>
  </si>
  <si>
    <t>新建镇</t>
  </si>
  <si>
    <t>黄金村</t>
  </si>
  <si>
    <t>天麻种植基地产业路建设项目</t>
  </si>
  <si>
    <t>黄金村9组</t>
  </si>
  <si>
    <t>新建村镇黄金村9组修产业道800米，宽5米沙石路。</t>
  </si>
  <si>
    <t>合计</t>
  </si>
  <si>
    <t xml:space="preserve">  注：项目类别中项目类型、二级项目类型、项目子类型需参照《1-1-5 县级巩固拓展脱贫攻坚成果和乡村振兴项目库项目分类表》填写。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</si>
</sst>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6"/>
      <color rgb="FF000000"/>
      <name val="方正小标宋简体"/>
      <charset val="134"/>
    </font>
    <font>
      <b/>
      <sz val="8"/>
      <color rgb="FF000000"/>
      <name val="宋体"/>
      <charset val="134"/>
    </font>
    <font>
      <sz val="8"/>
      <color rgb="FF000000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b/>
      <sz val="6"/>
      <name val="宋体"/>
      <charset val="134"/>
    </font>
    <font>
      <b/>
      <sz val="8"/>
      <color rgb="FFFF0000"/>
      <name val="宋体"/>
      <charset val="134"/>
      <scheme val="minor"/>
    </font>
    <font>
      <b/>
      <sz val="8"/>
      <color rgb="FFFF0000"/>
      <name val="宋体"/>
      <charset val="134"/>
    </font>
    <font>
      <b/>
      <sz val="6"/>
      <color rgb="FF000000"/>
      <name val="宋体"/>
      <charset val="134"/>
      <scheme val="minor"/>
    </font>
    <font>
      <sz val="6"/>
      <name val="宋体"/>
      <charset val="134"/>
    </font>
    <font>
      <sz val="8"/>
      <color rgb="FFFF0000"/>
      <name val="宋体"/>
      <charset val="134"/>
    </font>
    <font>
      <b/>
      <sz val="8"/>
      <name val="宋体"/>
      <charset val="134"/>
    </font>
    <font>
      <b/>
      <sz val="8"/>
      <color rgb="FF000000"/>
      <name val="宋体"/>
      <charset val="134"/>
      <scheme val="minor"/>
    </font>
    <font>
      <sz val="6"/>
      <color rgb="FF000000"/>
      <name val="宋体"/>
      <charset val="134"/>
      <scheme val="minor"/>
    </font>
    <font>
      <b/>
      <sz val="6"/>
      <color rgb="FF000000"/>
      <name val="宋体"/>
      <charset val="134"/>
    </font>
    <font>
      <b/>
      <sz val="6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5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2"/>
  <sheetViews>
    <sheetView tabSelected="1" zoomScale="152" zoomScaleNormal="152" workbookViewId="0">
      <pane ySplit="5" topLeftCell="A36" activePane="bottomLeft" state="frozen"/>
      <selection/>
      <selection pane="bottomLeft" activeCell="Q36" sqref="Q36"/>
    </sheetView>
  </sheetViews>
  <sheetFormatPr defaultColWidth="9" defaultRowHeight="13.5"/>
  <cols>
    <col min="1" max="1" width="2.5" style="3" customWidth="1"/>
    <col min="2" max="3" width="3.725" style="3" customWidth="1"/>
    <col min="4" max="6" width="4.625" style="3" customWidth="1"/>
    <col min="7" max="7" width="7.80833333333333" style="3" customWidth="1"/>
    <col min="8" max="12" width="4.625" style="3" customWidth="1"/>
    <col min="13" max="13" width="13.3333333333333" style="3" customWidth="1"/>
    <col min="14" max="15" width="4.625" style="3" customWidth="1"/>
    <col min="16" max="16" width="3.24166666666667" style="3" customWidth="1"/>
    <col min="17" max="22" width="4.125" style="3" customWidth="1"/>
    <col min="23" max="23" width="13.325" style="3" customWidth="1"/>
    <col min="24" max="24" width="8.24166666666667" style="3" customWidth="1"/>
    <col min="25" max="25" width="6.88333333333333" style="3" customWidth="1"/>
    <col min="26" max="16384" width="9" style="3"/>
  </cols>
  <sheetData>
    <row r="1" ht="20.25" spans="1: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23" customHeight="1" spans="1:25">
      <c r="A3" s="6" t="s">
        <v>2</v>
      </c>
      <c r="B3" s="6" t="s">
        <v>3</v>
      </c>
      <c r="C3" s="6"/>
      <c r="D3" s="6"/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/>
      <c r="L3" s="6" t="s">
        <v>10</v>
      </c>
      <c r="M3" s="6" t="s">
        <v>11</v>
      </c>
      <c r="N3" s="6" t="s">
        <v>12</v>
      </c>
      <c r="O3" s="6"/>
      <c r="P3" s="6"/>
      <c r="Q3" s="6" t="s">
        <v>13</v>
      </c>
      <c r="R3" s="6"/>
      <c r="S3" s="6"/>
      <c r="T3" s="6"/>
      <c r="U3" s="6"/>
      <c r="V3" s="6"/>
      <c r="W3" s="6" t="s">
        <v>14</v>
      </c>
      <c r="X3" s="6" t="s">
        <v>15</v>
      </c>
      <c r="Y3" s="6" t="s">
        <v>16</v>
      </c>
    </row>
    <row r="4" spans="1:25">
      <c r="A4" s="6"/>
      <c r="B4" s="6" t="s">
        <v>17</v>
      </c>
      <c r="C4" s="6" t="s">
        <v>18</v>
      </c>
      <c r="D4" s="6" t="s">
        <v>19</v>
      </c>
      <c r="E4" s="6"/>
      <c r="F4" s="6"/>
      <c r="G4" s="6"/>
      <c r="H4" s="6"/>
      <c r="I4" s="6"/>
      <c r="J4" s="6" t="s">
        <v>20</v>
      </c>
      <c r="K4" s="6" t="s">
        <v>21</v>
      </c>
      <c r="L4" s="6"/>
      <c r="M4" s="6"/>
      <c r="N4" s="6" t="s">
        <v>22</v>
      </c>
      <c r="O4" s="6" t="s">
        <v>23</v>
      </c>
      <c r="P4" s="6"/>
      <c r="Q4" s="6" t="s">
        <v>24</v>
      </c>
      <c r="R4" s="6" t="s">
        <v>25</v>
      </c>
      <c r="S4" s="6" t="s">
        <v>26</v>
      </c>
      <c r="T4" s="6" t="s">
        <v>23</v>
      </c>
      <c r="U4" s="6"/>
      <c r="V4" s="6"/>
      <c r="W4" s="6"/>
      <c r="X4" s="6"/>
      <c r="Y4" s="6"/>
    </row>
    <row r="5" ht="72" spans="1: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 t="s">
        <v>27</v>
      </c>
      <c r="P5" s="6" t="s">
        <v>28</v>
      </c>
      <c r="Q5" s="6"/>
      <c r="R5" s="6"/>
      <c r="S5" s="6"/>
      <c r="T5" s="6" t="s">
        <v>29</v>
      </c>
      <c r="U5" s="22" t="s">
        <v>30</v>
      </c>
      <c r="V5" s="22" t="s">
        <v>31</v>
      </c>
      <c r="W5" s="6"/>
      <c r="X5" s="6" t="s">
        <v>15</v>
      </c>
      <c r="Y5" s="6" t="s">
        <v>16</v>
      </c>
    </row>
    <row r="6" ht="105" customHeight="1" spans="1:25">
      <c r="A6" s="7">
        <v>1</v>
      </c>
      <c r="B6" s="8" t="s">
        <v>32</v>
      </c>
      <c r="C6" s="8" t="s">
        <v>33</v>
      </c>
      <c r="D6" s="8" t="s">
        <v>34</v>
      </c>
      <c r="E6" s="8" t="s">
        <v>35</v>
      </c>
      <c r="F6" s="8" t="s">
        <v>36</v>
      </c>
      <c r="G6" s="8" t="s">
        <v>37</v>
      </c>
      <c r="H6" s="8" t="s">
        <v>38</v>
      </c>
      <c r="I6" s="8" t="s">
        <v>35</v>
      </c>
      <c r="J6" s="20" t="s">
        <v>39</v>
      </c>
      <c r="K6" s="20" t="s">
        <v>40</v>
      </c>
      <c r="L6" s="8" t="s">
        <v>41</v>
      </c>
      <c r="M6" s="8" t="s">
        <v>42</v>
      </c>
      <c r="N6" s="8">
        <v>800</v>
      </c>
      <c r="O6" s="8">
        <v>800</v>
      </c>
      <c r="P6" s="8"/>
      <c r="Q6" s="8">
        <v>75</v>
      </c>
      <c r="R6" s="8">
        <v>7500</v>
      </c>
      <c r="S6" s="23">
        <v>23000</v>
      </c>
      <c r="T6" s="8">
        <v>62</v>
      </c>
      <c r="U6" s="8">
        <v>950</v>
      </c>
      <c r="V6" s="8">
        <v>2400</v>
      </c>
      <c r="W6" s="8" t="s">
        <v>43</v>
      </c>
      <c r="X6" s="8" t="s">
        <v>44</v>
      </c>
      <c r="Y6" s="8" t="s">
        <v>45</v>
      </c>
    </row>
    <row r="7" ht="140" customHeight="1" spans="1:25">
      <c r="A7" s="7">
        <v>2</v>
      </c>
      <c r="B7" s="8" t="s">
        <v>32</v>
      </c>
      <c r="C7" s="8" t="s">
        <v>33</v>
      </c>
      <c r="D7" s="8" t="s">
        <v>34</v>
      </c>
      <c r="E7" s="8" t="s">
        <v>35</v>
      </c>
      <c r="F7" s="8" t="s">
        <v>46</v>
      </c>
      <c r="G7" s="8" t="s">
        <v>47</v>
      </c>
      <c r="H7" s="8" t="s">
        <v>48</v>
      </c>
      <c r="I7" s="8" t="s">
        <v>35</v>
      </c>
      <c r="J7" s="20" t="s">
        <v>39</v>
      </c>
      <c r="K7" s="20" t="s">
        <v>40</v>
      </c>
      <c r="L7" s="8" t="s">
        <v>41</v>
      </c>
      <c r="M7" s="8" t="s">
        <v>49</v>
      </c>
      <c r="N7" s="8">
        <v>100</v>
      </c>
      <c r="O7" s="8">
        <v>100</v>
      </c>
      <c r="P7" s="8"/>
      <c r="Q7" s="8">
        <v>80</v>
      </c>
      <c r="R7" s="8">
        <v>3200</v>
      </c>
      <c r="S7" s="8">
        <v>9400</v>
      </c>
      <c r="T7" s="8">
        <v>70</v>
      </c>
      <c r="U7" s="8">
        <v>600</v>
      </c>
      <c r="V7" s="8">
        <v>1400</v>
      </c>
      <c r="W7" s="8" t="s">
        <v>50</v>
      </c>
      <c r="X7" s="8" t="s">
        <v>44</v>
      </c>
      <c r="Y7" s="8" t="s">
        <v>45</v>
      </c>
    </row>
    <row r="8" ht="123" customHeight="1" spans="1:25">
      <c r="A8" s="7">
        <v>3</v>
      </c>
      <c r="B8" s="9" t="s">
        <v>32</v>
      </c>
      <c r="C8" s="9" t="s">
        <v>33</v>
      </c>
      <c r="D8" s="9" t="s">
        <v>34</v>
      </c>
      <c r="E8" s="10" t="s">
        <v>51</v>
      </c>
      <c r="F8" s="10" t="s">
        <v>52</v>
      </c>
      <c r="G8" s="9" t="s">
        <v>53</v>
      </c>
      <c r="H8" s="9" t="s">
        <v>38</v>
      </c>
      <c r="I8" s="10" t="s">
        <v>51</v>
      </c>
      <c r="J8" s="20" t="s">
        <v>39</v>
      </c>
      <c r="K8" s="20" t="s">
        <v>40</v>
      </c>
      <c r="L8" s="9" t="s">
        <v>41</v>
      </c>
      <c r="M8" s="9" t="s">
        <v>54</v>
      </c>
      <c r="N8" s="9">
        <v>150</v>
      </c>
      <c r="O8" s="9">
        <v>150</v>
      </c>
      <c r="P8" s="9"/>
      <c r="Q8" s="9">
        <v>35</v>
      </c>
      <c r="R8" s="9">
        <v>2050</v>
      </c>
      <c r="S8" s="9">
        <v>6350</v>
      </c>
      <c r="T8" s="9">
        <v>10</v>
      </c>
      <c r="U8" s="9">
        <v>500</v>
      </c>
      <c r="V8" s="9">
        <v>1500</v>
      </c>
      <c r="W8" s="9" t="s">
        <v>55</v>
      </c>
      <c r="X8" s="9" t="s">
        <v>56</v>
      </c>
      <c r="Y8" s="8" t="s">
        <v>45</v>
      </c>
    </row>
    <row r="9" ht="123" customHeight="1" spans="1:25">
      <c r="A9" s="7">
        <v>4</v>
      </c>
      <c r="B9" s="9" t="s">
        <v>32</v>
      </c>
      <c r="C9" s="9" t="s">
        <v>57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38</v>
      </c>
      <c r="I9" s="7" t="s">
        <v>62</v>
      </c>
      <c r="J9" s="20" t="s">
        <v>39</v>
      </c>
      <c r="K9" s="20" t="s">
        <v>40</v>
      </c>
      <c r="L9" s="7" t="s">
        <v>41</v>
      </c>
      <c r="M9" s="7" t="s">
        <v>63</v>
      </c>
      <c r="N9" s="7">
        <v>48</v>
      </c>
      <c r="O9" s="7">
        <v>48</v>
      </c>
      <c r="P9" s="7"/>
      <c r="Q9" s="7">
        <v>4</v>
      </c>
      <c r="R9" s="7">
        <v>210</v>
      </c>
      <c r="S9" s="7">
        <v>700</v>
      </c>
      <c r="T9" s="7">
        <v>2</v>
      </c>
      <c r="U9" s="7">
        <v>60</v>
      </c>
      <c r="V9" s="7">
        <v>170</v>
      </c>
      <c r="W9" s="9" t="s">
        <v>64</v>
      </c>
      <c r="X9" s="9" t="s">
        <v>65</v>
      </c>
      <c r="Y9" s="7" t="s">
        <v>66</v>
      </c>
    </row>
    <row r="10" ht="123" customHeight="1" spans="1:25">
      <c r="A10" s="7">
        <v>5</v>
      </c>
      <c r="B10" s="9" t="s">
        <v>32</v>
      </c>
      <c r="C10" s="7" t="s">
        <v>33</v>
      </c>
      <c r="D10" s="7" t="s">
        <v>34</v>
      </c>
      <c r="E10" s="7" t="s">
        <v>67</v>
      </c>
      <c r="F10" s="7" t="s">
        <v>68</v>
      </c>
      <c r="G10" s="11" t="s">
        <v>69</v>
      </c>
      <c r="H10" s="7" t="s">
        <v>70</v>
      </c>
      <c r="I10" s="7" t="s">
        <v>68</v>
      </c>
      <c r="J10" s="20" t="s">
        <v>39</v>
      </c>
      <c r="K10" s="20" t="s">
        <v>40</v>
      </c>
      <c r="L10" s="7" t="s">
        <v>41</v>
      </c>
      <c r="M10" s="11" t="s">
        <v>71</v>
      </c>
      <c r="N10" s="11">
        <v>50</v>
      </c>
      <c r="O10" s="11">
        <v>50</v>
      </c>
      <c r="P10" s="7"/>
      <c r="Q10" s="7">
        <v>4</v>
      </c>
      <c r="R10" s="7">
        <v>200</v>
      </c>
      <c r="S10" s="7">
        <v>710</v>
      </c>
      <c r="T10" s="7">
        <v>1</v>
      </c>
      <c r="U10" s="7">
        <v>20</v>
      </c>
      <c r="V10" s="7">
        <v>53</v>
      </c>
      <c r="W10" s="9" t="s">
        <v>72</v>
      </c>
      <c r="X10" s="9" t="s">
        <v>73</v>
      </c>
      <c r="Y10" s="7" t="s">
        <v>66</v>
      </c>
    </row>
    <row r="11" ht="123" customHeight="1" spans="1:25">
      <c r="A11" s="7">
        <v>6</v>
      </c>
      <c r="B11" s="9" t="s">
        <v>32</v>
      </c>
      <c r="C11" s="7" t="s">
        <v>33</v>
      </c>
      <c r="D11" s="7" t="s">
        <v>34</v>
      </c>
      <c r="E11" s="7" t="s">
        <v>74</v>
      </c>
      <c r="F11" s="7" t="s">
        <v>75</v>
      </c>
      <c r="G11" s="7" t="s">
        <v>76</v>
      </c>
      <c r="H11" s="7" t="s">
        <v>38</v>
      </c>
      <c r="I11" s="7" t="s">
        <v>75</v>
      </c>
      <c r="J11" s="20" t="s">
        <v>39</v>
      </c>
      <c r="K11" s="20" t="s">
        <v>40</v>
      </c>
      <c r="L11" s="7" t="s">
        <v>41</v>
      </c>
      <c r="M11" s="7" t="s">
        <v>77</v>
      </c>
      <c r="N11" s="7">
        <v>27</v>
      </c>
      <c r="O11" s="7">
        <v>27</v>
      </c>
      <c r="P11" s="7"/>
      <c r="Q11" s="7">
        <v>4</v>
      </c>
      <c r="R11" s="7">
        <v>300</v>
      </c>
      <c r="S11" s="7">
        <v>1020</v>
      </c>
      <c r="T11" s="7">
        <v>2</v>
      </c>
      <c r="U11" s="7">
        <v>100</v>
      </c>
      <c r="V11" s="7">
        <v>260</v>
      </c>
      <c r="W11" s="9" t="s">
        <v>78</v>
      </c>
      <c r="X11" s="9" t="s">
        <v>79</v>
      </c>
      <c r="Y11" s="7" t="s">
        <v>66</v>
      </c>
    </row>
    <row r="12" ht="123" customHeight="1" spans="1:25">
      <c r="A12" s="7">
        <v>7</v>
      </c>
      <c r="B12" s="9" t="s">
        <v>32</v>
      </c>
      <c r="C12" s="7" t="s">
        <v>80</v>
      </c>
      <c r="D12" s="7" t="s">
        <v>81</v>
      </c>
      <c r="E12" s="7" t="s">
        <v>82</v>
      </c>
      <c r="F12" s="7" t="s">
        <v>83</v>
      </c>
      <c r="G12" s="7" t="s">
        <v>84</v>
      </c>
      <c r="H12" s="7" t="s">
        <v>38</v>
      </c>
      <c r="I12" s="7" t="s">
        <v>83</v>
      </c>
      <c r="J12" s="20" t="s">
        <v>39</v>
      </c>
      <c r="K12" s="20" t="s">
        <v>40</v>
      </c>
      <c r="L12" s="7" t="s">
        <v>41</v>
      </c>
      <c r="M12" s="7" t="s">
        <v>85</v>
      </c>
      <c r="N12" s="7">
        <v>27</v>
      </c>
      <c r="O12" s="7">
        <v>27</v>
      </c>
      <c r="P12" s="7"/>
      <c r="Q12" s="7">
        <v>1</v>
      </c>
      <c r="R12" s="7">
        <v>100</v>
      </c>
      <c r="S12" s="7">
        <v>270</v>
      </c>
      <c r="T12" s="7">
        <v>1</v>
      </c>
      <c r="U12" s="7">
        <v>20</v>
      </c>
      <c r="V12" s="7">
        <v>50</v>
      </c>
      <c r="W12" s="9" t="s">
        <v>86</v>
      </c>
      <c r="X12" s="9" t="s">
        <v>87</v>
      </c>
      <c r="Y12" s="7" t="s">
        <v>66</v>
      </c>
    </row>
    <row r="13" ht="123" customHeight="1" spans="1:25">
      <c r="A13" s="7">
        <v>8</v>
      </c>
      <c r="B13" s="9" t="s">
        <v>32</v>
      </c>
      <c r="C13" s="7" t="s">
        <v>33</v>
      </c>
      <c r="D13" s="7" t="s">
        <v>34</v>
      </c>
      <c r="E13" s="7" t="s">
        <v>88</v>
      </c>
      <c r="F13" s="7" t="s">
        <v>89</v>
      </c>
      <c r="G13" s="7" t="s">
        <v>90</v>
      </c>
      <c r="H13" s="7" t="s">
        <v>38</v>
      </c>
      <c r="I13" s="7" t="s">
        <v>89</v>
      </c>
      <c r="J13" s="20" t="s">
        <v>39</v>
      </c>
      <c r="K13" s="20" t="s">
        <v>40</v>
      </c>
      <c r="L13" s="7" t="s">
        <v>41</v>
      </c>
      <c r="M13" s="7" t="s">
        <v>91</v>
      </c>
      <c r="N13" s="7">
        <v>28</v>
      </c>
      <c r="O13" s="7">
        <v>28</v>
      </c>
      <c r="P13" s="7"/>
      <c r="Q13" s="7">
        <v>1</v>
      </c>
      <c r="R13" s="7">
        <v>102</v>
      </c>
      <c r="S13" s="7">
        <v>300</v>
      </c>
      <c r="T13" s="7">
        <v>1</v>
      </c>
      <c r="U13" s="7">
        <v>35</v>
      </c>
      <c r="V13" s="7">
        <v>120</v>
      </c>
      <c r="W13" s="9" t="s">
        <v>92</v>
      </c>
      <c r="X13" s="9" t="s">
        <v>93</v>
      </c>
      <c r="Y13" s="7" t="s">
        <v>66</v>
      </c>
    </row>
    <row r="14" ht="123" customHeight="1" spans="1:25">
      <c r="A14" s="7">
        <v>9</v>
      </c>
      <c r="B14" s="7" t="s">
        <v>32</v>
      </c>
      <c r="C14" s="7" t="s">
        <v>33</v>
      </c>
      <c r="D14" s="7" t="s">
        <v>34</v>
      </c>
      <c r="E14" s="7" t="s">
        <v>94</v>
      </c>
      <c r="F14" s="7" t="s">
        <v>95</v>
      </c>
      <c r="G14" s="7" t="s">
        <v>96</v>
      </c>
      <c r="H14" s="7" t="s">
        <v>70</v>
      </c>
      <c r="I14" s="7" t="s">
        <v>95</v>
      </c>
      <c r="J14" s="20" t="s">
        <v>39</v>
      </c>
      <c r="K14" s="20" t="s">
        <v>40</v>
      </c>
      <c r="L14" s="7" t="s">
        <v>41</v>
      </c>
      <c r="M14" s="7" t="s">
        <v>97</v>
      </c>
      <c r="N14" s="7">
        <v>28</v>
      </c>
      <c r="O14" s="7">
        <v>28</v>
      </c>
      <c r="P14" s="7"/>
      <c r="Q14" s="7">
        <v>2</v>
      </c>
      <c r="R14" s="7">
        <v>300</v>
      </c>
      <c r="S14" s="7">
        <v>750</v>
      </c>
      <c r="T14" s="7">
        <v>2</v>
      </c>
      <c r="U14" s="7">
        <v>40</v>
      </c>
      <c r="V14" s="7">
        <v>150</v>
      </c>
      <c r="W14" s="9" t="s">
        <v>98</v>
      </c>
      <c r="X14" s="9" t="s">
        <v>93</v>
      </c>
      <c r="Y14" s="7" t="s">
        <v>66</v>
      </c>
    </row>
    <row r="15" ht="123" customHeight="1" spans="1:25">
      <c r="A15" s="7">
        <v>10</v>
      </c>
      <c r="B15" s="7" t="s">
        <v>32</v>
      </c>
      <c r="C15" s="7" t="s">
        <v>33</v>
      </c>
      <c r="D15" s="7" t="s">
        <v>34</v>
      </c>
      <c r="E15" s="7" t="s">
        <v>99</v>
      </c>
      <c r="F15" s="7" t="s">
        <v>100</v>
      </c>
      <c r="G15" s="7" t="s">
        <v>101</v>
      </c>
      <c r="H15" s="7" t="s">
        <v>70</v>
      </c>
      <c r="I15" s="7" t="s">
        <v>100</v>
      </c>
      <c r="J15" s="20" t="s">
        <v>39</v>
      </c>
      <c r="K15" s="20" t="s">
        <v>40</v>
      </c>
      <c r="L15" s="7" t="s">
        <v>41</v>
      </c>
      <c r="M15" s="7" t="s">
        <v>102</v>
      </c>
      <c r="N15" s="7">
        <v>28</v>
      </c>
      <c r="O15" s="7">
        <v>28</v>
      </c>
      <c r="P15" s="7"/>
      <c r="Q15" s="7">
        <v>1</v>
      </c>
      <c r="R15" s="7">
        <v>150</v>
      </c>
      <c r="S15" s="7">
        <v>460</v>
      </c>
      <c r="T15" s="7">
        <v>0</v>
      </c>
      <c r="U15" s="7">
        <v>50</v>
      </c>
      <c r="V15" s="7">
        <v>160</v>
      </c>
      <c r="W15" s="9" t="s">
        <v>103</v>
      </c>
      <c r="X15" s="9" t="s">
        <v>104</v>
      </c>
      <c r="Y15" s="8" t="s">
        <v>105</v>
      </c>
    </row>
    <row r="16" ht="123" customHeight="1" spans="1:25">
      <c r="A16" s="7">
        <v>11</v>
      </c>
      <c r="B16" s="9" t="s">
        <v>32</v>
      </c>
      <c r="C16" s="9" t="s">
        <v>57</v>
      </c>
      <c r="D16" s="9" t="s">
        <v>106</v>
      </c>
      <c r="E16" s="12" t="s">
        <v>94</v>
      </c>
      <c r="F16" s="9" t="s">
        <v>107</v>
      </c>
      <c r="G16" s="7" t="s">
        <v>108</v>
      </c>
      <c r="H16" s="12" t="s">
        <v>70</v>
      </c>
      <c r="I16" s="9" t="s">
        <v>107</v>
      </c>
      <c r="J16" s="20" t="s">
        <v>39</v>
      </c>
      <c r="K16" s="20" t="s">
        <v>40</v>
      </c>
      <c r="L16" s="9" t="s">
        <v>41</v>
      </c>
      <c r="M16" s="9" t="s">
        <v>109</v>
      </c>
      <c r="N16" s="12">
        <v>10</v>
      </c>
      <c r="O16" s="12">
        <v>10</v>
      </c>
      <c r="P16" s="12"/>
      <c r="Q16" s="12">
        <v>1</v>
      </c>
      <c r="R16" s="12">
        <v>478</v>
      </c>
      <c r="S16" s="12">
        <v>1555</v>
      </c>
      <c r="T16" s="12">
        <v>1</v>
      </c>
      <c r="U16" s="12">
        <v>100</v>
      </c>
      <c r="V16" s="12">
        <v>265</v>
      </c>
      <c r="W16" s="9" t="s">
        <v>110</v>
      </c>
      <c r="X16" s="9" t="s">
        <v>111</v>
      </c>
      <c r="Y16" s="8" t="s">
        <v>105</v>
      </c>
    </row>
    <row r="17" ht="123" customHeight="1" spans="1:25">
      <c r="A17" s="7">
        <v>12</v>
      </c>
      <c r="B17" s="9" t="s">
        <v>32</v>
      </c>
      <c r="C17" s="7" t="s">
        <v>112</v>
      </c>
      <c r="D17" s="7" t="s">
        <v>34</v>
      </c>
      <c r="E17" s="7" t="s">
        <v>94</v>
      </c>
      <c r="F17" s="7" t="s">
        <v>113</v>
      </c>
      <c r="G17" s="7" t="s">
        <v>114</v>
      </c>
      <c r="H17" s="7" t="s">
        <v>115</v>
      </c>
      <c r="I17" s="7" t="s">
        <v>113</v>
      </c>
      <c r="J17" s="20" t="s">
        <v>39</v>
      </c>
      <c r="K17" s="20" t="s">
        <v>40</v>
      </c>
      <c r="L17" s="9" t="s">
        <v>41</v>
      </c>
      <c r="M17" s="7" t="s">
        <v>116</v>
      </c>
      <c r="N17" s="7">
        <v>9</v>
      </c>
      <c r="O17" s="7">
        <v>9</v>
      </c>
      <c r="P17" s="7">
        <v>0</v>
      </c>
      <c r="Q17" s="7">
        <v>1</v>
      </c>
      <c r="R17" s="7">
        <v>110</v>
      </c>
      <c r="S17" s="7">
        <v>524</v>
      </c>
      <c r="T17" s="7">
        <v>1</v>
      </c>
      <c r="U17" s="7">
        <v>40</v>
      </c>
      <c r="V17" s="7">
        <v>122</v>
      </c>
      <c r="W17" s="7" t="s">
        <v>117</v>
      </c>
      <c r="X17" s="7" t="s">
        <v>118</v>
      </c>
      <c r="Y17" s="8" t="s">
        <v>105</v>
      </c>
    </row>
    <row r="18" ht="123" customHeight="1" spans="1:25">
      <c r="A18" s="7">
        <v>13</v>
      </c>
      <c r="B18" s="9" t="s">
        <v>32</v>
      </c>
      <c r="C18" s="7" t="s">
        <v>33</v>
      </c>
      <c r="D18" s="7" t="s">
        <v>34</v>
      </c>
      <c r="E18" s="7" t="s">
        <v>119</v>
      </c>
      <c r="F18" s="7" t="s">
        <v>120</v>
      </c>
      <c r="G18" s="7" t="s">
        <v>121</v>
      </c>
      <c r="H18" s="7" t="s">
        <v>70</v>
      </c>
      <c r="I18" s="7" t="s">
        <v>120</v>
      </c>
      <c r="J18" s="20" t="s">
        <v>39</v>
      </c>
      <c r="K18" s="20" t="s">
        <v>40</v>
      </c>
      <c r="L18" s="7" t="s">
        <v>41</v>
      </c>
      <c r="M18" s="7" t="s">
        <v>122</v>
      </c>
      <c r="N18" s="7">
        <v>28</v>
      </c>
      <c r="O18" s="7">
        <v>28</v>
      </c>
      <c r="P18" s="7"/>
      <c r="Q18" s="7">
        <v>3</v>
      </c>
      <c r="R18" s="7">
        <v>150</v>
      </c>
      <c r="S18" s="7">
        <v>510</v>
      </c>
      <c r="T18" s="7">
        <v>2</v>
      </c>
      <c r="U18" s="7">
        <v>40</v>
      </c>
      <c r="V18" s="7">
        <v>120</v>
      </c>
      <c r="W18" s="9" t="s">
        <v>123</v>
      </c>
      <c r="X18" s="9" t="s">
        <v>124</v>
      </c>
      <c r="Y18" s="7" t="s">
        <v>66</v>
      </c>
    </row>
    <row r="19" ht="123" customHeight="1" spans="1:25">
      <c r="A19" s="7">
        <v>14</v>
      </c>
      <c r="B19" s="9" t="s">
        <v>32</v>
      </c>
      <c r="C19" s="7" t="s">
        <v>33</v>
      </c>
      <c r="D19" s="7" t="s">
        <v>34</v>
      </c>
      <c r="E19" s="7"/>
      <c r="F19" s="7"/>
      <c r="G19" s="7" t="s">
        <v>125</v>
      </c>
      <c r="H19" s="7" t="s">
        <v>48</v>
      </c>
      <c r="I19" s="7"/>
      <c r="J19" s="20" t="s">
        <v>39</v>
      </c>
      <c r="K19" s="20" t="s">
        <v>40</v>
      </c>
      <c r="L19" s="7" t="s">
        <v>41</v>
      </c>
      <c r="M19" s="7" t="s">
        <v>126</v>
      </c>
      <c r="N19" s="7">
        <v>20</v>
      </c>
      <c r="O19" s="7">
        <v>20</v>
      </c>
      <c r="P19" s="7"/>
      <c r="Q19" s="7">
        <v>3</v>
      </c>
      <c r="R19" s="7">
        <v>150</v>
      </c>
      <c r="S19" s="7">
        <v>400</v>
      </c>
      <c r="T19" s="7">
        <v>1</v>
      </c>
      <c r="U19" s="7">
        <v>40</v>
      </c>
      <c r="V19" s="7">
        <v>120</v>
      </c>
      <c r="W19" s="9" t="s">
        <v>127</v>
      </c>
      <c r="X19" s="9" t="s">
        <v>124</v>
      </c>
      <c r="Y19" s="7" t="s">
        <v>66</v>
      </c>
    </row>
    <row r="20" ht="123" customHeight="1" spans="1:25">
      <c r="A20" s="7">
        <v>15</v>
      </c>
      <c r="B20" s="9" t="s">
        <v>32</v>
      </c>
      <c r="C20" s="9" t="s">
        <v>57</v>
      </c>
      <c r="D20" s="7" t="s">
        <v>128</v>
      </c>
      <c r="E20" s="7" t="s">
        <v>94</v>
      </c>
      <c r="F20" s="7" t="s">
        <v>107</v>
      </c>
      <c r="G20" s="7" t="s">
        <v>129</v>
      </c>
      <c r="H20" s="7" t="s">
        <v>38</v>
      </c>
      <c r="I20" s="7" t="s">
        <v>107</v>
      </c>
      <c r="J20" s="20" t="s">
        <v>39</v>
      </c>
      <c r="K20" s="20" t="s">
        <v>40</v>
      </c>
      <c r="L20" s="7" t="s">
        <v>41</v>
      </c>
      <c r="M20" s="7" t="s">
        <v>130</v>
      </c>
      <c r="N20" s="7">
        <v>26</v>
      </c>
      <c r="O20" s="7">
        <v>26</v>
      </c>
      <c r="P20" s="7"/>
      <c r="Q20" s="7">
        <v>1</v>
      </c>
      <c r="R20" s="7">
        <v>200</v>
      </c>
      <c r="S20" s="7">
        <v>650</v>
      </c>
      <c r="T20" s="7">
        <v>1</v>
      </c>
      <c r="U20" s="7">
        <v>120</v>
      </c>
      <c r="V20" s="7">
        <v>350</v>
      </c>
      <c r="W20" s="9" t="s">
        <v>131</v>
      </c>
      <c r="X20" s="9" t="s">
        <v>93</v>
      </c>
      <c r="Y20" s="8" t="s">
        <v>105</v>
      </c>
    </row>
    <row r="21" ht="123" customHeight="1" spans="1:25">
      <c r="A21" s="7">
        <v>16</v>
      </c>
      <c r="B21" s="9" t="s">
        <v>132</v>
      </c>
      <c r="C21" s="9" t="s">
        <v>57</v>
      </c>
      <c r="D21" s="9" t="s">
        <v>133</v>
      </c>
      <c r="E21" s="7" t="s">
        <v>134</v>
      </c>
      <c r="F21" s="7" t="s">
        <v>135</v>
      </c>
      <c r="G21" s="7" t="s">
        <v>136</v>
      </c>
      <c r="H21" s="7" t="s">
        <v>38</v>
      </c>
      <c r="I21" s="7" t="s">
        <v>135</v>
      </c>
      <c r="J21" s="20" t="s">
        <v>39</v>
      </c>
      <c r="K21" s="20" t="s">
        <v>40</v>
      </c>
      <c r="L21" s="7" t="s">
        <v>41</v>
      </c>
      <c r="M21" s="7" t="s">
        <v>137</v>
      </c>
      <c r="N21" s="7">
        <v>21</v>
      </c>
      <c r="O21" s="7">
        <v>21</v>
      </c>
      <c r="P21" s="7"/>
      <c r="Q21" s="7">
        <v>1</v>
      </c>
      <c r="R21" s="7">
        <v>35</v>
      </c>
      <c r="S21" s="7">
        <v>120</v>
      </c>
      <c r="T21" s="7">
        <v>0</v>
      </c>
      <c r="U21" s="7">
        <v>10</v>
      </c>
      <c r="V21" s="7">
        <v>30</v>
      </c>
      <c r="W21" s="9" t="s">
        <v>138</v>
      </c>
      <c r="X21" s="9" t="s">
        <v>139</v>
      </c>
      <c r="Y21" s="8" t="s">
        <v>105</v>
      </c>
    </row>
    <row r="22" ht="108" customHeight="1" spans="1:25">
      <c r="A22" s="7">
        <v>17</v>
      </c>
      <c r="B22" s="9" t="s">
        <v>32</v>
      </c>
      <c r="C22" s="9" t="s">
        <v>57</v>
      </c>
      <c r="D22" s="9" t="s">
        <v>58</v>
      </c>
      <c r="E22" s="13" t="s">
        <v>140</v>
      </c>
      <c r="F22" s="13" t="s">
        <v>141</v>
      </c>
      <c r="G22" s="9" t="s">
        <v>142</v>
      </c>
      <c r="H22" s="9" t="s">
        <v>38</v>
      </c>
      <c r="I22" s="13" t="s">
        <v>141</v>
      </c>
      <c r="J22" s="20" t="s">
        <v>39</v>
      </c>
      <c r="K22" s="20" t="s">
        <v>40</v>
      </c>
      <c r="L22" s="9" t="s">
        <v>41</v>
      </c>
      <c r="M22" s="9" t="s">
        <v>143</v>
      </c>
      <c r="N22" s="13">
        <v>20</v>
      </c>
      <c r="O22" s="13">
        <v>20</v>
      </c>
      <c r="P22" s="9"/>
      <c r="Q22" s="9">
        <v>3</v>
      </c>
      <c r="R22" s="9">
        <v>180</v>
      </c>
      <c r="S22" s="9">
        <v>550</v>
      </c>
      <c r="T22" s="9">
        <v>1</v>
      </c>
      <c r="U22" s="9">
        <v>50</v>
      </c>
      <c r="V22" s="9">
        <v>120</v>
      </c>
      <c r="W22" s="9" t="s">
        <v>144</v>
      </c>
      <c r="X22" s="8" t="s">
        <v>145</v>
      </c>
      <c r="Y22" s="8" t="s">
        <v>105</v>
      </c>
    </row>
    <row r="23" ht="123" customHeight="1" spans="1:25">
      <c r="A23" s="7">
        <v>18</v>
      </c>
      <c r="B23" s="9" t="s">
        <v>146</v>
      </c>
      <c r="C23" s="9" t="s">
        <v>146</v>
      </c>
      <c r="D23" s="9" t="s">
        <v>146</v>
      </c>
      <c r="E23" s="9" t="s">
        <v>147</v>
      </c>
      <c r="F23" s="9" t="s">
        <v>148</v>
      </c>
      <c r="G23" s="9" t="s">
        <v>149</v>
      </c>
      <c r="H23" s="9" t="s">
        <v>38</v>
      </c>
      <c r="I23" s="9" t="s">
        <v>148</v>
      </c>
      <c r="J23" s="20" t="s">
        <v>39</v>
      </c>
      <c r="K23" s="20" t="s">
        <v>40</v>
      </c>
      <c r="L23" s="9" t="s">
        <v>41</v>
      </c>
      <c r="M23" s="9" t="s">
        <v>150</v>
      </c>
      <c r="N23" s="9">
        <v>150</v>
      </c>
      <c r="O23" s="9">
        <v>150</v>
      </c>
      <c r="P23" s="9"/>
      <c r="Q23" s="9">
        <v>10</v>
      </c>
      <c r="R23" s="9">
        <v>520</v>
      </c>
      <c r="S23" s="9">
        <v>2000</v>
      </c>
      <c r="T23" s="9">
        <v>5</v>
      </c>
      <c r="U23" s="9">
        <v>240</v>
      </c>
      <c r="V23" s="9">
        <v>750</v>
      </c>
      <c r="W23" s="9" t="s">
        <v>151</v>
      </c>
      <c r="X23" s="9" t="s">
        <v>152</v>
      </c>
      <c r="Y23" s="15" t="s">
        <v>153</v>
      </c>
    </row>
    <row r="24" ht="123" customHeight="1" spans="1:25">
      <c r="A24" s="7">
        <v>19</v>
      </c>
      <c r="B24" s="9" t="s">
        <v>154</v>
      </c>
      <c r="C24" s="9" t="s">
        <v>154</v>
      </c>
      <c r="D24" s="9" t="s">
        <v>154</v>
      </c>
      <c r="E24" s="9" t="s">
        <v>155</v>
      </c>
      <c r="F24" s="9" t="s">
        <v>156</v>
      </c>
      <c r="G24" s="9" t="s">
        <v>157</v>
      </c>
      <c r="H24" s="9" t="s">
        <v>158</v>
      </c>
      <c r="I24" s="9" t="s">
        <v>156</v>
      </c>
      <c r="J24" s="20" t="s">
        <v>39</v>
      </c>
      <c r="K24" s="20" t="s">
        <v>40</v>
      </c>
      <c r="L24" s="9" t="s">
        <v>41</v>
      </c>
      <c r="M24" s="9" t="s">
        <v>159</v>
      </c>
      <c r="N24" s="9">
        <v>42</v>
      </c>
      <c r="O24" s="9">
        <v>42</v>
      </c>
      <c r="P24" s="9"/>
      <c r="Q24" s="9">
        <v>50</v>
      </c>
      <c r="R24" s="9">
        <v>1000</v>
      </c>
      <c r="S24" s="9">
        <v>2050</v>
      </c>
      <c r="T24" s="9">
        <v>20</v>
      </c>
      <c r="U24" s="9">
        <v>1000</v>
      </c>
      <c r="V24" s="9">
        <v>2050</v>
      </c>
      <c r="W24" s="9" t="s">
        <v>160</v>
      </c>
      <c r="X24" s="9" t="s">
        <v>161</v>
      </c>
      <c r="Y24" s="9" t="s">
        <v>162</v>
      </c>
    </row>
    <row r="25" ht="111" customHeight="1" spans="1:25">
      <c r="A25" s="7">
        <v>20</v>
      </c>
      <c r="B25" s="9" t="s">
        <v>32</v>
      </c>
      <c r="C25" s="9" t="s">
        <v>57</v>
      </c>
      <c r="D25" s="7" t="s">
        <v>133</v>
      </c>
      <c r="E25" s="7" t="s">
        <v>163</v>
      </c>
      <c r="F25" s="7" t="s">
        <v>164</v>
      </c>
      <c r="G25" s="7" t="s">
        <v>165</v>
      </c>
      <c r="H25" s="7" t="s">
        <v>70</v>
      </c>
      <c r="I25" s="7" t="s">
        <v>166</v>
      </c>
      <c r="J25" s="20" t="s">
        <v>39</v>
      </c>
      <c r="K25" s="20" t="s">
        <v>40</v>
      </c>
      <c r="L25" s="7" t="s">
        <v>41</v>
      </c>
      <c r="M25" s="7" t="s">
        <v>167</v>
      </c>
      <c r="N25" s="7">
        <v>28</v>
      </c>
      <c r="O25" s="7">
        <v>28</v>
      </c>
      <c r="P25" s="7"/>
      <c r="Q25" s="7">
        <v>2</v>
      </c>
      <c r="R25" s="7">
        <v>100</v>
      </c>
      <c r="S25" s="7">
        <v>260</v>
      </c>
      <c r="T25" s="7">
        <v>1</v>
      </c>
      <c r="U25" s="7">
        <v>50</v>
      </c>
      <c r="V25" s="7">
        <v>150</v>
      </c>
      <c r="W25" s="9" t="s">
        <v>168</v>
      </c>
      <c r="X25" s="9" t="s">
        <v>124</v>
      </c>
      <c r="Y25" s="7" t="s">
        <v>66</v>
      </c>
    </row>
    <row r="26" s="1" customFormat="1" ht="67" customHeight="1" spans="1:25">
      <c r="A26" s="7">
        <v>21</v>
      </c>
      <c r="B26" s="9" t="s">
        <v>32</v>
      </c>
      <c r="C26" s="7" t="s">
        <v>112</v>
      </c>
      <c r="D26" s="7" t="s">
        <v>169</v>
      </c>
      <c r="E26" s="7" t="s">
        <v>94</v>
      </c>
      <c r="F26" s="7" t="s">
        <v>113</v>
      </c>
      <c r="G26" s="7" t="s">
        <v>170</v>
      </c>
      <c r="H26" s="7" t="s">
        <v>38</v>
      </c>
      <c r="I26" s="7" t="s">
        <v>113</v>
      </c>
      <c r="J26" s="20" t="s">
        <v>39</v>
      </c>
      <c r="K26" s="20" t="s">
        <v>40</v>
      </c>
      <c r="L26" s="7" t="s">
        <v>171</v>
      </c>
      <c r="M26" s="7" t="s">
        <v>172</v>
      </c>
      <c r="N26" s="7">
        <v>20</v>
      </c>
      <c r="O26" s="7">
        <v>15</v>
      </c>
      <c r="P26" s="7">
        <v>5</v>
      </c>
      <c r="Q26" s="7">
        <v>1</v>
      </c>
      <c r="R26" s="7">
        <v>120</v>
      </c>
      <c r="S26" s="7">
        <v>360</v>
      </c>
      <c r="T26" s="7">
        <v>1</v>
      </c>
      <c r="U26" s="7">
        <v>35</v>
      </c>
      <c r="V26" s="7">
        <v>106</v>
      </c>
      <c r="W26" s="7" t="s">
        <v>173</v>
      </c>
      <c r="X26" s="7" t="s">
        <v>174</v>
      </c>
      <c r="Y26" s="8" t="s">
        <v>105</v>
      </c>
    </row>
    <row r="27" s="1" customFormat="1" ht="67" customHeight="1" spans="1:25">
      <c r="A27" s="7">
        <v>22</v>
      </c>
      <c r="B27" s="9" t="s">
        <v>32</v>
      </c>
      <c r="C27" s="7" t="s">
        <v>112</v>
      </c>
      <c r="D27" s="7" t="s">
        <v>34</v>
      </c>
      <c r="E27" s="9" t="s">
        <v>175</v>
      </c>
      <c r="F27" s="9" t="s">
        <v>176</v>
      </c>
      <c r="G27" s="9" t="s">
        <v>177</v>
      </c>
      <c r="H27" s="9" t="s">
        <v>178</v>
      </c>
      <c r="I27" s="9" t="s">
        <v>179</v>
      </c>
      <c r="J27" s="9" t="s">
        <v>180</v>
      </c>
      <c r="K27" s="9" t="s">
        <v>181</v>
      </c>
      <c r="L27" s="9" t="s">
        <v>41</v>
      </c>
      <c r="M27" s="9" t="s">
        <v>182</v>
      </c>
      <c r="N27" s="9">
        <v>100</v>
      </c>
      <c r="O27" s="9">
        <v>100</v>
      </c>
      <c r="P27" s="9"/>
      <c r="Q27" s="9">
        <v>30</v>
      </c>
      <c r="R27" s="9">
        <v>800</v>
      </c>
      <c r="S27" s="9">
        <v>2600</v>
      </c>
      <c r="T27" s="9">
        <v>20</v>
      </c>
      <c r="U27" s="9">
        <v>650</v>
      </c>
      <c r="V27" s="9">
        <v>2200</v>
      </c>
      <c r="W27" s="9" t="s">
        <v>183</v>
      </c>
      <c r="X27" s="9"/>
      <c r="Y27" s="9"/>
    </row>
    <row r="28" s="1" customFormat="1" ht="156" customHeight="1" spans="1:25">
      <c r="A28" s="7">
        <v>23</v>
      </c>
      <c r="B28" s="9" t="s">
        <v>32</v>
      </c>
      <c r="C28" s="7" t="s">
        <v>80</v>
      </c>
      <c r="D28" s="7" t="s">
        <v>184</v>
      </c>
      <c r="E28" s="14" t="s">
        <v>185</v>
      </c>
      <c r="F28" s="14" t="s">
        <v>186</v>
      </c>
      <c r="G28" s="7" t="s">
        <v>187</v>
      </c>
      <c r="H28" s="7" t="s">
        <v>38</v>
      </c>
      <c r="I28" s="21" t="s">
        <v>188</v>
      </c>
      <c r="J28" s="20" t="s">
        <v>39</v>
      </c>
      <c r="K28" s="20" t="s">
        <v>40</v>
      </c>
      <c r="L28" s="9" t="s">
        <v>41</v>
      </c>
      <c r="M28" s="7" t="s">
        <v>189</v>
      </c>
      <c r="N28" s="7">
        <v>2500</v>
      </c>
      <c r="O28" s="7">
        <v>1000</v>
      </c>
      <c r="P28" s="21">
        <v>1500</v>
      </c>
      <c r="Q28" s="7">
        <v>20</v>
      </c>
      <c r="R28" s="7">
        <v>1200</v>
      </c>
      <c r="S28" s="7">
        <v>5000</v>
      </c>
      <c r="T28" s="7">
        <v>5</v>
      </c>
      <c r="U28" s="7">
        <v>400</v>
      </c>
      <c r="V28" s="7">
        <v>800</v>
      </c>
      <c r="W28" s="7" t="s">
        <v>190</v>
      </c>
      <c r="X28" s="7" t="s">
        <v>191</v>
      </c>
      <c r="Y28" s="7"/>
    </row>
    <row r="29" s="1" customFormat="1" ht="74" customHeight="1" spans="1:25">
      <c r="A29" s="7">
        <v>24</v>
      </c>
      <c r="B29" s="9" t="s">
        <v>32</v>
      </c>
      <c r="C29" s="7" t="s">
        <v>112</v>
      </c>
      <c r="D29" s="7" t="s">
        <v>34</v>
      </c>
      <c r="E29" s="9" t="s">
        <v>192</v>
      </c>
      <c r="F29" s="9" t="s">
        <v>193</v>
      </c>
      <c r="G29" s="9" t="s">
        <v>194</v>
      </c>
      <c r="H29" s="9" t="s">
        <v>178</v>
      </c>
      <c r="I29" s="9" t="s">
        <v>195</v>
      </c>
      <c r="J29" s="9" t="s">
        <v>196</v>
      </c>
      <c r="K29" s="9" t="s">
        <v>197</v>
      </c>
      <c r="L29" s="9" t="s">
        <v>41</v>
      </c>
      <c r="M29" s="9" t="s">
        <v>198</v>
      </c>
      <c r="N29" s="9">
        <v>200</v>
      </c>
      <c r="O29" s="9">
        <v>200</v>
      </c>
      <c r="P29" s="9"/>
      <c r="Q29" s="9">
        <v>50</v>
      </c>
      <c r="R29" s="9">
        <v>1000</v>
      </c>
      <c r="S29" s="9">
        <v>3000</v>
      </c>
      <c r="T29" s="9">
        <v>30</v>
      </c>
      <c r="U29" s="9">
        <v>600</v>
      </c>
      <c r="V29" s="9">
        <v>2000</v>
      </c>
      <c r="W29" s="9" t="s">
        <v>198</v>
      </c>
      <c r="X29" s="9"/>
      <c r="Y29" s="9"/>
    </row>
    <row r="30" s="1" customFormat="1" ht="78" customHeight="1" spans="1:25">
      <c r="A30" s="7">
        <v>25</v>
      </c>
      <c r="B30" s="9" t="s">
        <v>32</v>
      </c>
      <c r="C30" s="9" t="s">
        <v>33</v>
      </c>
      <c r="D30" s="9" t="s">
        <v>34</v>
      </c>
      <c r="E30" s="9" t="s">
        <v>199</v>
      </c>
      <c r="F30" s="15" t="s">
        <v>200</v>
      </c>
      <c r="G30" s="9" t="s">
        <v>201</v>
      </c>
      <c r="H30" s="9" t="s">
        <v>38</v>
      </c>
      <c r="I30" s="15" t="s">
        <v>202</v>
      </c>
      <c r="J30" s="20" t="s">
        <v>39</v>
      </c>
      <c r="K30" s="20" t="s">
        <v>40</v>
      </c>
      <c r="L30" s="9" t="s">
        <v>41</v>
      </c>
      <c r="M30" s="9" t="s">
        <v>203</v>
      </c>
      <c r="N30" s="9">
        <v>10</v>
      </c>
      <c r="O30" s="9">
        <v>10</v>
      </c>
      <c r="P30" s="9"/>
      <c r="Q30" s="9">
        <v>3</v>
      </c>
      <c r="R30" s="9">
        <v>30</v>
      </c>
      <c r="S30" s="9">
        <v>100</v>
      </c>
      <c r="T30" s="9">
        <v>1</v>
      </c>
      <c r="U30" s="9">
        <v>2</v>
      </c>
      <c r="V30" s="9">
        <v>2</v>
      </c>
      <c r="W30" s="9" t="s">
        <v>204</v>
      </c>
      <c r="X30" s="9" t="s">
        <v>205</v>
      </c>
      <c r="Y30" s="9"/>
    </row>
    <row r="31" s="1" customFormat="1" ht="72" customHeight="1" spans="1:25">
      <c r="A31" s="7">
        <v>26</v>
      </c>
      <c r="B31" s="9" t="s">
        <v>32</v>
      </c>
      <c r="C31" s="9" t="s">
        <v>206</v>
      </c>
      <c r="D31" s="9" t="s">
        <v>207</v>
      </c>
      <c r="E31" s="9" t="s">
        <v>208</v>
      </c>
      <c r="F31" s="9" t="s">
        <v>209</v>
      </c>
      <c r="G31" s="9" t="s">
        <v>210</v>
      </c>
      <c r="H31" s="9" t="s">
        <v>211</v>
      </c>
      <c r="I31" s="9" t="s">
        <v>208</v>
      </c>
      <c r="J31" s="20" t="s">
        <v>39</v>
      </c>
      <c r="K31" s="20" t="s">
        <v>40</v>
      </c>
      <c r="L31" s="9" t="s">
        <v>41</v>
      </c>
      <c r="M31" s="9" t="s">
        <v>212</v>
      </c>
      <c r="N31" s="9">
        <v>56</v>
      </c>
      <c r="O31" s="9">
        <v>56</v>
      </c>
      <c r="P31" s="9">
        <v>0</v>
      </c>
      <c r="Q31" s="9">
        <v>3</v>
      </c>
      <c r="R31" s="9">
        <v>210</v>
      </c>
      <c r="S31" s="9">
        <v>210</v>
      </c>
      <c r="T31" s="9">
        <v>83</v>
      </c>
      <c r="U31" s="9">
        <v>83</v>
      </c>
      <c r="V31" s="9">
        <v>83</v>
      </c>
      <c r="W31" s="9" t="s">
        <v>213</v>
      </c>
      <c r="X31" s="9"/>
      <c r="Y31" s="9"/>
    </row>
    <row r="32" s="1" customFormat="1" ht="80" customHeight="1" spans="1:25">
      <c r="A32" s="7">
        <v>27</v>
      </c>
      <c r="B32" s="9" t="s">
        <v>32</v>
      </c>
      <c r="C32" s="9" t="s">
        <v>206</v>
      </c>
      <c r="D32" s="9" t="s">
        <v>207</v>
      </c>
      <c r="E32" s="9" t="s">
        <v>214</v>
      </c>
      <c r="F32" s="9" t="s">
        <v>214</v>
      </c>
      <c r="G32" s="9" t="s">
        <v>215</v>
      </c>
      <c r="H32" s="9" t="s">
        <v>38</v>
      </c>
      <c r="I32" s="9" t="s">
        <v>214</v>
      </c>
      <c r="J32" s="20" t="s">
        <v>39</v>
      </c>
      <c r="K32" s="20" t="s">
        <v>40</v>
      </c>
      <c r="L32" s="9" t="s">
        <v>41</v>
      </c>
      <c r="M32" s="10" t="s">
        <v>216</v>
      </c>
      <c r="N32" s="9">
        <v>65</v>
      </c>
      <c r="O32" s="9">
        <v>65</v>
      </c>
      <c r="P32" s="9">
        <v>0</v>
      </c>
      <c r="Q32" s="9">
        <v>130</v>
      </c>
      <c r="R32" s="9">
        <v>2000</v>
      </c>
      <c r="S32" s="9">
        <v>7500</v>
      </c>
      <c r="T32" s="9">
        <v>1720</v>
      </c>
      <c r="U32" s="9">
        <v>1720</v>
      </c>
      <c r="V32" s="9">
        <v>1720</v>
      </c>
      <c r="W32" s="9" t="s">
        <v>217</v>
      </c>
      <c r="X32" s="9"/>
      <c r="Y32" s="9"/>
    </row>
    <row r="33" s="1" customFormat="1" ht="92" customHeight="1" spans="1:25">
      <c r="A33" s="7">
        <v>28</v>
      </c>
      <c r="B33" s="9" t="s">
        <v>32</v>
      </c>
      <c r="C33" s="9" t="s">
        <v>33</v>
      </c>
      <c r="D33" s="9" t="s">
        <v>34</v>
      </c>
      <c r="E33" s="9" t="s">
        <v>35</v>
      </c>
      <c r="F33" s="9" t="s">
        <v>218</v>
      </c>
      <c r="G33" s="9" t="s">
        <v>219</v>
      </c>
      <c r="H33" s="9" t="s">
        <v>211</v>
      </c>
      <c r="I33" s="9" t="s">
        <v>220</v>
      </c>
      <c r="J33" s="9" t="s">
        <v>221</v>
      </c>
      <c r="K33" s="9" t="s">
        <v>222</v>
      </c>
      <c r="L33" s="9" t="s">
        <v>41</v>
      </c>
      <c r="M33" s="9" t="s">
        <v>223</v>
      </c>
      <c r="N33" s="9">
        <v>100</v>
      </c>
      <c r="O33" s="9">
        <v>100</v>
      </c>
      <c r="P33" s="9"/>
      <c r="Q33" s="9">
        <v>130</v>
      </c>
      <c r="R33" s="9">
        <v>1200</v>
      </c>
      <c r="S33" s="9">
        <v>4200</v>
      </c>
      <c r="T33" s="9">
        <v>50</v>
      </c>
      <c r="U33" s="9">
        <v>2000</v>
      </c>
      <c r="V33" s="9">
        <v>5500</v>
      </c>
      <c r="W33" s="9" t="s">
        <v>224</v>
      </c>
      <c r="X33" s="9" t="s">
        <v>225</v>
      </c>
      <c r="Y33" s="9" t="s">
        <v>226</v>
      </c>
    </row>
    <row r="34" s="1" customFormat="1" ht="60" customHeight="1" spans="1:25">
      <c r="A34" s="7">
        <v>29</v>
      </c>
      <c r="B34" s="9" t="s">
        <v>32</v>
      </c>
      <c r="C34" s="9" t="s">
        <v>33</v>
      </c>
      <c r="D34" s="9" t="s">
        <v>34</v>
      </c>
      <c r="E34" s="9" t="s">
        <v>88</v>
      </c>
      <c r="F34" s="9" t="s">
        <v>227</v>
      </c>
      <c r="G34" s="9" t="s">
        <v>228</v>
      </c>
      <c r="H34" s="9" t="s">
        <v>115</v>
      </c>
      <c r="I34" s="10" t="s">
        <v>229</v>
      </c>
      <c r="J34" s="9">
        <v>2024.4</v>
      </c>
      <c r="K34" s="9">
        <v>2024.12</v>
      </c>
      <c r="L34" s="9" t="s">
        <v>41</v>
      </c>
      <c r="M34" s="9" t="s">
        <v>230</v>
      </c>
      <c r="N34" s="9">
        <v>19</v>
      </c>
      <c r="O34" s="9">
        <v>19</v>
      </c>
      <c r="P34" s="9"/>
      <c r="Q34" s="9">
        <v>1</v>
      </c>
      <c r="R34" s="9">
        <v>500</v>
      </c>
      <c r="S34" s="9">
        <v>860</v>
      </c>
      <c r="T34" s="9">
        <v>1</v>
      </c>
      <c r="U34" s="9">
        <v>141</v>
      </c>
      <c r="V34" s="9">
        <v>476</v>
      </c>
      <c r="W34" s="9" t="s">
        <v>231</v>
      </c>
      <c r="X34" s="9" t="s">
        <v>232</v>
      </c>
      <c r="Y34" s="9" t="s">
        <v>105</v>
      </c>
    </row>
    <row r="35" s="1" customFormat="1" ht="101" customHeight="1" spans="1:25">
      <c r="A35" s="7">
        <v>30</v>
      </c>
      <c r="B35" s="9" t="s">
        <v>32</v>
      </c>
      <c r="C35" s="7" t="s">
        <v>112</v>
      </c>
      <c r="D35" s="7" t="s">
        <v>169</v>
      </c>
      <c r="E35" s="8" t="s">
        <v>35</v>
      </c>
      <c r="F35" s="8" t="s">
        <v>68</v>
      </c>
      <c r="G35" s="13" t="s">
        <v>233</v>
      </c>
      <c r="H35" s="9" t="s">
        <v>38</v>
      </c>
      <c r="I35" s="9" t="s">
        <v>41</v>
      </c>
      <c r="J35" s="20" t="s">
        <v>39</v>
      </c>
      <c r="K35" s="20" t="s">
        <v>40</v>
      </c>
      <c r="L35" s="9" t="s">
        <v>41</v>
      </c>
      <c r="M35" s="13" t="s">
        <v>234</v>
      </c>
      <c r="N35" s="9">
        <v>50</v>
      </c>
      <c r="O35" s="9">
        <v>50</v>
      </c>
      <c r="P35" s="9"/>
      <c r="Q35" s="9">
        <v>130</v>
      </c>
      <c r="R35" s="9">
        <v>2000</v>
      </c>
      <c r="S35" s="9">
        <v>3000</v>
      </c>
      <c r="T35" s="9">
        <v>30</v>
      </c>
      <c r="U35" s="9">
        <v>600</v>
      </c>
      <c r="V35" s="9">
        <v>2000</v>
      </c>
      <c r="W35" s="9" t="s">
        <v>235</v>
      </c>
      <c r="X35" s="9"/>
      <c r="Y35" s="9"/>
    </row>
    <row r="36" s="1" customFormat="1" ht="83" customHeight="1" spans="1:25">
      <c r="A36" s="7">
        <v>31</v>
      </c>
      <c r="B36" s="9" t="s">
        <v>32</v>
      </c>
      <c r="C36" s="7" t="s">
        <v>112</v>
      </c>
      <c r="D36" s="7" t="s">
        <v>34</v>
      </c>
      <c r="E36" s="8" t="s">
        <v>35</v>
      </c>
      <c r="F36" s="8" t="s">
        <v>68</v>
      </c>
      <c r="G36" s="13" t="s">
        <v>236</v>
      </c>
      <c r="H36" s="9" t="s">
        <v>48</v>
      </c>
      <c r="I36" s="9" t="s">
        <v>237</v>
      </c>
      <c r="J36" s="20" t="s">
        <v>39</v>
      </c>
      <c r="K36" s="20" t="s">
        <v>40</v>
      </c>
      <c r="L36" s="9" t="s">
        <v>41</v>
      </c>
      <c r="M36" s="13" t="s">
        <v>238</v>
      </c>
      <c r="N36" s="9">
        <v>180</v>
      </c>
      <c r="O36" s="9">
        <v>180</v>
      </c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="1" customFormat="1" ht="41" customHeight="1" spans="1:25">
      <c r="A37" s="7">
        <v>32</v>
      </c>
      <c r="B37" s="9" t="s">
        <v>32</v>
      </c>
      <c r="C37" s="7" t="s">
        <v>112</v>
      </c>
      <c r="D37" s="7" t="s">
        <v>34</v>
      </c>
      <c r="E37" s="7" t="s">
        <v>239</v>
      </c>
      <c r="F37" s="7" t="s">
        <v>240</v>
      </c>
      <c r="G37" s="7" t="s">
        <v>241</v>
      </c>
      <c r="H37" s="7" t="s">
        <v>38</v>
      </c>
      <c r="I37" s="7" t="s">
        <v>242</v>
      </c>
      <c r="J37" s="20" t="s">
        <v>39</v>
      </c>
      <c r="K37" s="20" t="s">
        <v>40</v>
      </c>
      <c r="L37" s="9" t="s">
        <v>41</v>
      </c>
      <c r="M37" s="7" t="s">
        <v>243</v>
      </c>
      <c r="N37" s="7">
        <v>12</v>
      </c>
      <c r="O37" s="7">
        <v>8</v>
      </c>
      <c r="P37" s="7">
        <v>4</v>
      </c>
      <c r="Q37" s="7">
        <v>1</v>
      </c>
      <c r="R37" s="7">
        <v>52</v>
      </c>
      <c r="S37" s="7">
        <v>410</v>
      </c>
      <c r="T37" s="7"/>
      <c r="U37" s="7"/>
      <c r="V37" s="7"/>
      <c r="W37" s="7"/>
      <c r="X37" s="7"/>
      <c r="Y37" s="7"/>
    </row>
    <row r="38" s="1" customFormat="1" ht="27" customHeight="1" spans="1:25">
      <c r="A38" s="7"/>
      <c r="B38" s="9"/>
      <c r="C38" s="7"/>
      <c r="D38" s="7"/>
      <c r="E38" s="7"/>
      <c r="F38" s="7"/>
      <c r="G38" s="7"/>
      <c r="H38" s="7"/>
      <c r="I38" s="7"/>
      <c r="J38" s="20"/>
      <c r="K38" s="20"/>
      <c r="L38" s="9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="1" customFormat="1" ht="27" customHeight="1" spans="1:25">
      <c r="A39" s="7"/>
      <c r="B39" s="9"/>
      <c r="C39" s="7"/>
      <c r="D39" s="7"/>
      <c r="E39" s="7"/>
      <c r="F39" s="7"/>
      <c r="G39" s="7"/>
      <c r="H39" s="7"/>
      <c r="I39" s="7"/>
      <c r="J39" s="20"/>
      <c r="K39" s="20"/>
      <c r="L39" s="9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="1" customFormat="1" ht="27" customHeight="1" spans="1:25">
      <c r="A40" s="7"/>
      <c r="B40" s="9"/>
      <c r="C40" s="9"/>
      <c r="D40" s="9"/>
      <c r="E40" s="8"/>
      <c r="F40" s="8"/>
      <c r="G40" s="16"/>
      <c r="H40" s="9"/>
      <c r="I40" s="9"/>
      <c r="J40" s="9"/>
      <c r="K40" s="9"/>
      <c r="L40" s="9"/>
      <c r="M40" s="16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="2" customFormat="1" ht="27" customHeight="1" spans="1:25">
      <c r="A41" s="17" t="s">
        <v>244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>
        <f>SUM(N6:N40)</f>
        <v>4952</v>
      </c>
      <c r="O41" s="18">
        <f>SUM(O6:O40)</f>
        <v>3443</v>
      </c>
      <c r="P41" s="14"/>
      <c r="Q41" s="18"/>
      <c r="R41" s="18"/>
      <c r="S41" s="18"/>
      <c r="T41" s="18"/>
      <c r="U41" s="18"/>
      <c r="V41" s="18"/>
      <c r="W41" s="18"/>
      <c r="X41" s="18"/>
      <c r="Y41" s="18"/>
    </row>
    <row r="42" ht="21" customHeight="1" spans="1:25">
      <c r="A42" s="19" t="s">
        <v>245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</sheetData>
  <autoFilter ref="A1:Y42">
    <extLst/>
  </autoFilter>
  <mergeCells count="29">
    <mergeCell ref="A1:Y1"/>
    <mergeCell ref="A2:Y2"/>
    <mergeCell ref="B3:D3"/>
    <mergeCell ref="J3:K3"/>
    <mergeCell ref="N3:P3"/>
    <mergeCell ref="Q3:V3"/>
    <mergeCell ref="O4:P4"/>
    <mergeCell ref="T4:V4"/>
    <mergeCell ref="A42:Y42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J4:J5"/>
    <mergeCell ref="K4:K5"/>
    <mergeCell ref="L3:L5"/>
    <mergeCell ref="M3:M5"/>
    <mergeCell ref="N4:N5"/>
    <mergeCell ref="Q4:Q5"/>
    <mergeCell ref="R4:R5"/>
    <mergeCell ref="S4:S5"/>
    <mergeCell ref="W3:W5"/>
    <mergeCell ref="X3:X5"/>
    <mergeCell ref="Y3:Y5"/>
  </mergeCells>
  <pageMargins left="0.251388888888889" right="0.251388888888889" top="0.751388888888889" bottom="0.751388888888889" header="0.298611111111111" footer="0.298611111111111"/>
  <pageSetup paperSize="9" fitToWidth="0" fitToHeight="0" orientation="landscape" horizontalDpi="600"/>
  <headerFooter>
    <oddFooter>&amp;C第 &amp;P 页，共 &amp;N 页</oddFooter>
  </headerFooter>
  <ignoredErrors>
    <ignoredError sqref="J31:K32 J33:K34 J28:K29 J30:K30 J9:K26 L25 J6:K8 J36:K37 J35:K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yj</cp:lastModifiedBy>
  <dcterms:created xsi:type="dcterms:W3CDTF">2022-07-09T22:41:00Z</dcterms:created>
  <dcterms:modified xsi:type="dcterms:W3CDTF">2024-03-05T07:25:16Z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936E408E657847A98875BBA3AD98505F_13</vt:lpwstr>
  </property>
  <property fmtid="{D5CDD505-2E9C-101B-9397-08002B2CF9AE}" pid="3" name="KSOProductBuildVer">
    <vt:lpwstr>2052-12.1.0.16120</vt:lpwstr>
  </property>
</Properties>
</file>