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1720" windowHeight="13620" firstSheet="2" activeTab="3"/>
  </bookViews>
  <sheets>
    <sheet name="1、部门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0">'1、部门收支总表'!$A$1:$K$31</definedName>
    <definedName name="_xlnm.Print_Area" localSheetId="1">'2、部门收入总表'!$A$1:$K$8</definedName>
    <definedName name="_xlnm.Print_Area" localSheetId="2">'3、部门支出总表'!$A$1:$M$23</definedName>
    <definedName name="_xlnm.Print_Area" localSheetId="3">'4、财政拨款收支总表'!$A:$F</definedName>
    <definedName name="_xlnm.Print_Area" localSheetId="4">'5、一般公共预算支出表'!$A$1:$S$20</definedName>
    <definedName name="_xlnm.Print_Area" localSheetId="5">'6、一般公共预算基本支出表'!$A$1:$E$44</definedName>
    <definedName name="_xlnm.Print_Area" localSheetId="6">'7、一般公共预算“三公”经费支出表'!$A$1:$F$7</definedName>
    <definedName name="_xlnm.Print_Area" localSheetId="7">'8、政府性基金预算支出表'!$A$1:$S$10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25725"/>
</workbook>
</file>

<file path=xl/calcChain.xml><?xml version="1.0" encoding="utf-8"?>
<calcChain xmlns="http://schemas.openxmlformats.org/spreadsheetml/2006/main">
  <c r="H31" i="13"/>
  <c r="E28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F28"/>
  <c r="B28"/>
  <c r="D28" l="1"/>
</calcChain>
</file>

<file path=xl/sharedStrings.xml><?xml version="1.0" encoding="utf-8"?>
<sst xmlns="http://schemas.openxmlformats.org/spreadsheetml/2006/main" count="416" uniqueCount="252">
  <si>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</si>
  <si>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</si>
  <si>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</si>
  <si>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</si>
  <si>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</si>
  <si>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</si>
  <si>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</si>
  <si>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</si>
  <si>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</si>
  <si>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</si>
  <si>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</si>
  <si>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</si>
  <si>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</si>
  <si>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</si>
  <si>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</si>
  <si>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</si>
  <si>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</si>
  <si>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</si>
  <si>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</si>
  <si>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</si>
  <si>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</si>
  <si>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</si>
  <si>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</si>
  <si>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</si>
  <si>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</si>
  <si>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</si>
  <si>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</si>
  <si>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</si>
  <si>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</si>
  <si>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</si>
  <si>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</si>
  <si>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</si>
  <si>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</si>
  <si>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</si>
  <si>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</si>
  <si>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</si>
  <si>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</si>
  <si>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</si>
  <si>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</si>
  <si>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</si>
  <si>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</si>
  <si>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</si>
  <si>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</si>
  <si>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</si>
  <si>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</si>
  <si>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</si>
  <si>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</si>
  <si>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</si>
  <si>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</si>
  <si>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</si>
  <si>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</si>
  <si>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</si>
  <si>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</si>
  <si>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</si>
  <si>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</si>
  <si>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</si>
  <si>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</si>
  <si>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</si>
  <si>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</si>
  <si>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</si>
  <si>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</si>
  <si>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</si>
  <si>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</si>
  <si>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</si>
  <si>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</si>
  <si>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</si>
  <si>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</si>
  <si>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</si>
  <si>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</si>
  <si>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</si>
  <si>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</si>
  <si>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</si>
  <si>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</si>
  <si>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</si>
  <si>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</si>
  <si>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</si>
  <si>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</si>
  <si>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</si>
  <si>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</si>
  <si>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</si>
  <si>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</si>
  <si>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</si>
  <si>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</si>
  <si>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</si>
  <si>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</si>
  <si>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</si>
  <si>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</si>
  <si>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</si>
  <si>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</si>
  <si>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</si>
  <si>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</si>
  <si>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</si>
  <si>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</si>
  <si>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</si>
  <si>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</si>
  <si>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</si>
  <si>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</si>
  <si>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</si>
  <si>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</si>
  <si>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</si>
  <si>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</si>
  <si>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</si>
  <si>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</si>
  <si>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</si>
  <si>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</si>
  <si>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</si>
  <si>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</si>
  <si>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</si>
  <si>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</si>
  <si>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</si>
  <si>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</si>
  <si>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</si>
  <si>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</si>
  <si>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</si>
  <si>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</si>
  <si>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</si>
  <si>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</si>
  <si>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</si>
  <si>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</si>
  <si>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</si>
  <si>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</si>
  <si>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</si>
  <si>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</si>
  <si>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</si>
  <si>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</si>
  <si>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</si>
  <si>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</si>
  <si>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</si>
  <si>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</si>
  <si>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</si>
  <si>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</si>
  <si>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</si>
  <si>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政府性基金预算支出表</t>
    <phoneticPr fontId="52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</si>
  <si>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</si>
  <si>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</si>
  <si>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</si>
  <si>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</si>
  <si>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</si>
  <si>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</si>
  <si>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附件8：</t>
    <phoneticPr fontId="5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</si>
  <si>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</si>
  <si>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</si>
  <si>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</si>
  <si>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</si>
  <si>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</si>
  <si>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</si>
  <si>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</si>
  <si>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</si>
  <si>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</si>
  <si>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</si>
  <si>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</si>
  <si>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</si>
  <si>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</si>
  <si>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</si>
  <si>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</si>
  <si>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</si>
  <si>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</si>
  <si>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</si>
  <si>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</si>
  <si>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</si>
  <si>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</si>
  <si>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</si>
  <si>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</si>
  <si>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填报单位：中方县自然资源局</t>
    <phoneticPr fontId="2" type="noConversion"/>
  </si>
  <si>
    <t>201002001</t>
  </si>
  <si>
    <t>中方县自然资源局</t>
  </si>
  <si>
    <t>单位名称：中方县自然资源局</t>
    <phoneticPr fontId="2" type="noConversion"/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</si>
  <si>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</si>
  <si>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</si>
  <si>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</si>
  <si>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</si>
  <si>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</si>
  <si>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</si>
  <si>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</si>
  <si>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</si>
  <si>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</si>
  <si>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</si>
  <si>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</si>
  <si>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</si>
  <si>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</si>
  <si>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</si>
  <si>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</si>
  <si>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02</t>
  </si>
  <si>
    <t xml:space="preserve">    事业单位医疗</t>
  </si>
  <si>
    <t>212</t>
  </si>
  <si>
    <t>城乡社区支出</t>
  </si>
  <si>
    <t xml:space="preserve">  212</t>
  </si>
  <si>
    <t>08</t>
  </si>
  <si>
    <t xml:space="preserve">  国有土地使用权出让收入安排的支出</t>
  </si>
  <si>
    <t xml:space="preserve">    212</t>
  </si>
  <si>
    <t xml:space="preserve">  08</t>
  </si>
  <si>
    <t xml:space="preserve">    土地开发支出（国有土地使用权出让收入安排的支出）</t>
  </si>
  <si>
    <t>220</t>
  </si>
  <si>
    <t>自然资源海洋气象等支出</t>
  </si>
  <si>
    <t xml:space="preserve">  220</t>
  </si>
  <si>
    <t>01</t>
  </si>
  <si>
    <t xml:space="preserve">  自然资源事务</t>
  </si>
  <si>
    <t xml:space="preserve">    220</t>
  </si>
  <si>
    <t xml:space="preserve">  01</t>
  </si>
  <si>
    <t xml:space="preserve">    行政运行（自然资源事务）</t>
  </si>
  <si>
    <t>06</t>
  </si>
  <si>
    <t xml:space="preserve">    自然资源利用与保护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</si>
  <si>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</si>
  <si>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</si>
  <si>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</si>
  <si>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</si>
  <si>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</si>
  <si>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</si>
  <si>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</si>
  <si>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单位名称：中方县自然资源局</t>
    <phoneticPr fontId="2" type="noConversion"/>
  </si>
  <si>
    <t>单位名称：中方县自然资源局</t>
    <phoneticPr fontId="27" type="noConversion"/>
  </si>
  <si>
    <t>单位名称：中方县自然资源局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</si>
  <si>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</si>
  <si>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</si>
  <si>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</si>
  <si>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</si>
  <si>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</si>
  <si>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</si>
  <si>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</si>
  <si>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</si>
  <si>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</si>
  <si>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差额自收自支人员经费财政补助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</si>
  <si>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</si>
  <si>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</si>
  <si>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</si>
  <si>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</si>
  <si>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</si>
  <si>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</si>
  <si>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</si>
  <si>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</si>
  <si>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</si>
  <si>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</si>
  <si>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</si>
  <si>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</si>
  <si>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</si>
  <si>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</si>
  <si>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</si>
  <si>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</si>
  <si>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</si>
  <si>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</si>
  <si>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</si>
  <si>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</si>
  <si>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</si>
  <si>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</si>
  <si>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</si>
  <si>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</si>
  <si>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</si>
  <si>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</si>
  <si>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 xml:space="preserve">  办公设备购置</t>
  </si>
  <si>
    <t>单位:中方县自然资源局</t>
    <phoneticPr fontId="27" type="noConversion"/>
  </si>
  <si>
    <t>单位名称：中方县自然资源局</t>
    <phoneticPr fontId="52" type="noConversion"/>
  </si>
  <si>
    <t xml:space="preserve"> 部  门  收  支  总  表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</si>
</sst>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</numFmts>
  <fonts count="78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2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8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9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2" fillId="6" borderId="9" applyNumberFormat="0" applyFont="0" applyAlignment="0" applyProtection="0">
      <alignment vertical="center"/>
    </xf>
  </cellStyleXfs>
  <cellXfs count="219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4" fontId="46" fillId="2" borderId="15" xfId="345" applyNumberFormat="1" applyFont="1" applyFill="1" applyBorder="1" applyAlignment="1" applyProtection="1">
      <alignment horizontal="right" vertical="center" wrapText="1"/>
    </xf>
    <xf numFmtId="0" fontId="46" fillId="2" borderId="12" xfId="345" applyNumberFormat="1" applyFont="1" applyFill="1" applyBorder="1" applyAlignment="1" applyProtection="1">
      <alignment horizontal="center" vertical="center"/>
    </xf>
    <xf numFmtId="0" fontId="46" fillId="2" borderId="18" xfId="345" applyNumberFormat="1" applyFont="1" applyFill="1" applyBorder="1" applyAlignment="1" applyProtection="1">
      <alignment horizontal="center" vertical="center"/>
    </xf>
    <xf numFmtId="4" fontId="46" fillId="2" borderId="18" xfId="345" applyNumberFormat="1" applyFont="1" applyFill="1" applyBorder="1" applyAlignment="1" applyProtection="1">
      <alignment horizontal="right" vertical="center" wrapText="1"/>
    </xf>
    <xf numFmtId="0" fontId="47" fillId="2" borderId="15" xfId="345" applyNumberFormat="1" applyFont="1" applyFill="1" applyBorder="1" applyProtection="1"/>
    <xf numFmtId="0" fontId="46" fillId="2" borderId="15" xfId="345" applyNumberFormat="1" applyFont="1" applyFill="1" applyBorder="1" applyAlignment="1" applyProtection="1">
      <alignment horizontal="right" vertical="center" wrapText="1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52" fillId="0" borderId="0" xfId="349"/>
    <xf numFmtId="0" fontId="70" fillId="0" borderId="0" xfId="349" applyNumberFormat="1" applyFont="1" applyFill="1" applyAlignment="1" applyProtection="1">
      <alignment horizontal="centerContinuous" vertical="center"/>
    </xf>
    <xf numFmtId="0" fontId="50" fillId="0" borderId="0" xfId="349" applyNumberFormat="1" applyFont="1" applyFill="1" applyAlignment="1" applyProtection="1">
      <alignment vertical="center"/>
    </xf>
    <xf numFmtId="0" fontId="51" fillId="0" borderId="0" xfId="349" applyNumberFormat="1" applyFont="1" applyFill="1" applyProtection="1"/>
    <xf numFmtId="0" fontId="51" fillId="2" borderId="0" xfId="349" applyNumberFormat="1" applyFont="1" applyFill="1" applyProtection="1"/>
    <xf numFmtId="0" fontId="50" fillId="2" borderId="0" xfId="349" applyNumberFormat="1" applyFont="1" applyFill="1" applyAlignment="1" applyProtection="1">
      <alignment horizontal="center" vertical="center" wrapText="1"/>
    </xf>
    <xf numFmtId="0" fontId="50" fillId="2" borderId="0" xfId="349" applyNumberFormat="1" applyFont="1" applyFill="1" applyAlignment="1" applyProtection="1">
      <alignment horizontal="right" vertical="center"/>
    </xf>
    <xf numFmtId="0" fontId="50" fillId="2" borderId="0" xfId="349" applyNumberFormat="1" applyFont="1" applyFill="1" applyAlignment="1" applyProtection="1">
      <alignment horizontal="right"/>
    </xf>
    <xf numFmtId="0" fontId="52" fillId="2" borderId="0" xfId="349" applyFill="1"/>
    <xf numFmtId="0" fontId="77" fillId="0" borderId="0" xfId="341">
      <alignment vertical="center"/>
    </xf>
    <xf numFmtId="0" fontId="2" fillId="0" borderId="0" xfId="313" applyFill="1"/>
    <xf numFmtId="0" fontId="2" fillId="0" borderId="0" xfId="376"/>
    <xf numFmtId="0" fontId="2" fillId="0" borderId="0" xfId="376" applyNumberFormat="1" applyFill="1" applyAlignment="1" applyProtection="1">
      <alignment horizontal="center"/>
    </xf>
    <xf numFmtId="0" fontId="2" fillId="0" borderId="0" xfId="376" applyNumberFormat="1" applyFont="1" applyFill="1" applyAlignment="1" applyProtection="1">
      <alignment horizont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71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71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71" fillId="0" borderId="12" xfId="313" applyNumberFormat="1" applyFont="1" applyFill="1" applyBorder="1" applyAlignment="1" applyProtection="1">
      <alignment vertical="center"/>
    </xf>
    <xf numFmtId="0" fontId="71" fillId="0" borderId="18" xfId="313" applyNumberFormat="1" applyFont="1" applyFill="1" applyBorder="1" applyAlignment="1" applyProtection="1">
      <alignment vertical="center"/>
    </xf>
    <xf numFmtId="0" fontId="71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71" fillId="0" borderId="13" xfId="313" applyNumberFormat="1" applyFont="1" applyFill="1" applyBorder="1" applyAlignment="1" applyProtection="1">
      <alignment horizontal="right" vertical="center" wrapText="1"/>
    </xf>
    <xf numFmtId="180" fontId="71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71" fillId="0" borderId="13" xfId="313" applyNumberFormat="1" applyFont="1" applyFill="1" applyBorder="1" applyAlignment="1" applyProtection="1">
      <alignment horizontal="right" vertical="center" wrapText="1"/>
    </xf>
    <xf numFmtId="4" fontId="71" fillId="0" borderId="15" xfId="313" applyNumberFormat="1" applyFont="1" applyFill="1" applyBorder="1" applyAlignment="1" applyProtection="1">
      <alignment horizontal="right" vertical="center" wrapText="1"/>
    </xf>
    <xf numFmtId="177" fontId="71" fillId="0" borderId="15" xfId="313" applyNumberFormat="1" applyFont="1" applyFill="1" applyBorder="1" applyAlignment="1" applyProtection="1">
      <alignment horizontal="right" vertical="center" wrapText="1"/>
    </xf>
    <xf numFmtId="180" fontId="71" fillId="0" borderId="15" xfId="313" applyNumberFormat="1" applyFont="1" applyFill="1" applyBorder="1" applyAlignment="1" applyProtection="1">
      <alignment horizontal="right" vertical="center" wrapText="1"/>
    </xf>
    <xf numFmtId="176" fontId="71" fillId="0" borderId="15" xfId="313" applyNumberFormat="1" applyFont="1" applyFill="1" applyBorder="1" applyAlignment="1" applyProtection="1">
      <alignment horizontal="right" vertical="center" wrapText="1"/>
    </xf>
    <xf numFmtId="177" fontId="71" fillId="0" borderId="20" xfId="313" applyNumberFormat="1" applyFont="1" applyFill="1" applyBorder="1" applyAlignment="1" applyProtection="1">
      <alignment horizontal="right" vertical="center" wrapText="1"/>
    </xf>
    <xf numFmtId="180" fontId="71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71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71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5" applyNumberFormat="1" applyFont="1" applyFill="1" applyAlignment="1" applyProtection="1">
      <alignment horizontal="left" vertical="center"/>
    </xf>
    <xf numFmtId="0" fontId="76" fillId="0" borderId="23" xfId="0" applyFont="1" applyBorder="1" applyAlignment="1">
      <alignment horizontal="center" vertical="center"/>
    </xf>
    <xf numFmtId="0" fontId="74" fillId="0" borderId="0" xfId="346" applyNumberFormat="1" applyFont="1" applyFill="1" applyAlignment="1" applyProtection="1">
      <alignment vertical="center"/>
    </xf>
    <xf numFmtId="180" fontId="71" fillId="0" borderId="21" xfId="313" applyNumberFormat="1" applyFont="1" applyFill="1" applyBorder="1" applyAlignment="1" applyProtection="1">
      <alignment horizontal="right" vertical="center" wrapText="1"/>
    </xf>
    <xf numFmtId="178" fontId="71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6" applyFill="1"/>
    <xf numFmtId="0" fontId="77" fillId="0" borderId="0" xfId="341" applyFill="1">
      <alignment vertical="center"/>
    </xf>
    <xf numFmtId="180" fontId="71" fillId="0" borderId="12" xfId="313" applyNumberFormat="1" applyFont="1" applyFill="1" applyBorder="1" applyAlignment="1" applyProtection="1">
      <alignment horizontal="right" vertical="center" wrapText="1"/>
    </xf>
    <xf numFmtId="4" fontId="71" fillId="0" borderId="15" xfId="313" applyNumberFormat="1" applyFont="1" applyFill="1" applyBorder="1" applyAlignment="1" applyProtection="1">
      <alignment horizontal="right" vertical="center"/>
    </xf>
    <xf numFmtId="178" fontId="71" fillId="0" borderId="15" xfId="313" applyNumberFormat="1" applyFont="1" applyFill="1" applyBorder="1" applyAlignment="1" applyProtection="1">
      <alignment horizontal="right" vertical="center" wrapText="1"/>
    </xf>
    <xf numFmtId="180" fontId="77" fillId="0" borderId="15" xfId="341" applyNumberFormat="1" applyFill="1" applyBorder="1">
      <alignment vertical="center"/>
    </xf>
    <xf numFmtId="4" fontId="71" fillId="0" borderId="17" xfId="313" applyNumberFormat="1" applyFont="1" applyFill="1" applyBorder="1" applyAlignment="1" applyProtection="1">
      <alignment horizontal="right" vertical="center" wrapText="1"/>
    </xf>
    <xf numFmtId="179" fontId="71" fillId="0" borderId="15" xfId="313" applyNumberFormat="1" applyFont="1" applyFill="1" applyBorder="1" applyAlignment="1" applyProtection="1">
      <alignment horizontal="right" vertical="center" wrapText="1"/>
    </xf>
    <xf numFmtId="179" fontId="71" fillId="0" borderId="17" xfId="313" applyNumberFormat="1" applyFont="1" applyFill="1" applyBorder="1" applyAlignment="1" applyProtection="1">
      <alignment horizontal="right" vertical="center" wrapText="1"/>
    </xf>
    <xf numFmtId="179" fontId="71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49" fontId="72" fillId="0" borderId="12" xfId="346" applyNumberFormat="1" applyFont="1" applyFill="1" applyBorder="1" applyAlignment="1" applyProtection="1">
      <alignment horizontal="left" vertical="center" wrapText="1"/>
    </xf>
    <xf numFmtId="49" fontId="73" fillId="0" borderId="12" xfId="346" applyNumberFormat="1" applyFont="1" applyFill="1" applyBorder="1" applyAlignment="1" applyProtection="1">
      <alignment horizontal="left" vertical="center" wrapText="1"/>
    </xf>
    <xf numFmtId="179" fontId="72" fillId="0" borderId="12" xfId="346" applyNumberFormat="1" applyFont="1" applyFill="1" applyBorder="1" applyAlignment="1" applyProtection="1">
      <alignment horizontal="right" vertical="center" wrapText="1"/>
    </xf>
    <xf numFmtId="179" fontId="72" fillId="0" borderId="15" xfId="346" applyNumberFormat="1" applyFont="1" applyFill="1" applyBorder="1" applyAlignment="1" applyProtection="1">
      <alignment horizontal="right" vertical="center" wrapText="1"/>
    </xf>
    <xf numFmtId="179" fontId="73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0" fontId="50" fillId="0" borderId="0" xfId="348" applyFont="1" applyFill="1">
      <alignment vertical="center"/>
    </xf>
    <xf numFmtId="180" fontId="50" fillId="0" borderId="12" xfId="349" applyNumberFormat="1" applyFont="1" applyFill="1" applyBorder="1" applyAlignment="1" applyProtection="1">
      <alignment horizontal="right" vertical="center"/>
    </xf>
    <xf numFmtId="180" fontId="50" fillId="0" borderId="15" xfId="349" applyNumberFormat="1" applyFont="1" applyFill="1" applyBorder="1" applyAlignment="1" applyProtection="1">
      <alignment horizontal="right" vertical="center"/>
    </xf>
    <xf numFmtId="49" fontId="50" fillId="0" borderId="12" xfId="349" applyNumberFormat="1" applyFont="1" applyFill="1" applyBorder="1" applyAlignment="1" applyProtection="1">
      <alignment horizontal="center" vertical="center" wrapText="1"/>
    </xf>
    <xf numFmtId="49" fontId="50" fillId="0" borderId="12" xfId="349" applyNumberFormat="1" applyFont="1" applyFill="1" applyBorder="1" applyAlignment="1" applyProtection="1">
      <alignment horizontal="left" vertical="center" wrapText="1"/>
    </xf>
    <xf numFmtId="0" fontId="71" fillId="0" borderId="24" xfId="313" applyNumberFormat="1" applyFont="1" applyFill="1" applyBorder="1" applyAlignment="1" applyProtection="1">
      <alignment vertical="center"/>
    </xf>
    <xf numFmtId="0" fontId="26" fillId="0" borderId="0" xfId="313" applyNumberFormat="1" applyFont="1" applyFill="1" applyAlignment="1" applyProtection="1">
      <alignment horizontal="center" vertical="center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4" xfId="342" applyNumberFormat="1" applyFont="1" applyFill="1" applyBorder="1" applyAlignment="1" applyProtection="1">
      <alignment horizontal="left" vertical="center"/>
    </xf>
    <xf numFmtId="0" fontId="25" fillId="20" borderId="24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5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4" xfId="344" applyNumberFormat="1" applyFont="1" applyFill="1" applyBorder="1" applyAlignment="1" applyProtection="1">
      <alignment horizontal="left" vertical="center"/>
    </xf>
    <xf numFmtId="0" fontId="25" fillId="20" borderId="24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7" fillId="0" borderId="0" xfId="344" applyNumberFormat="1" applyFont="1" applyFill="1" applyAlignment="1" applyProtection="1">
      <alignment horizontal="center" vertical="center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0" fontId="48" fillId="0" borderId="0" xfId="345" applyNumberFormat="1" applyFont="1" applyFill="1" applyAlignment="1" applyProtection="1">
      <alignment horizontal="center" vertical="center"/>
    </xf>
    <xf numFmtId="0" fontId="46" fillId="0" borderId="24" xfId="345" applyNumberFormat="1" applyFont="1" applyFill="1" applyBorder="1" applyAlignment="1" applyProtection="1">
      <alignment horizontal="left" vertical="center"/>
    </xf>
    <xf numFmtId="0" fontId="46" fillId="20" borderId="24" xfId="345" applyNumberFormat="1" applyFont="1" applyFill="1" applyBorder="1" applyAlignment="1" applyProtection="1">
      <alignment horizontal="left" vertical="center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46" fillId="0" borderId="24" xfId="346" applyNumberFormat="1" applyFont="1" applyFill="1" applyBorder="1" applyAlignment="1" applyProtection="1">
      <alignment horizontal="left" vertical="center"/>
    </xf>
    <xf numFmtId="0" fontId="46" fillId="20" borderId="24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46" fillId="2" borderId="25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76" fillId="0" borderId="15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50" fillId="0" borderId="15" xfId="349" applyNumberFormat="1" applyFont="1" applyFill="1" applyBorder="1" applyAlignment="1" applyProtection="1">
      <alignment horizontal="center" vertical="center" wrapText="1"/>
    </xf>
    <xf numFmtId="0" fontId="50" fillId="2" borderId="15" xfId="349" applyNumberFormat="1" applyFont="1" applyFill="1" applyBorder="1" applyAlignment="1" applyProtection="1">
      <alignment horizontal="center" vertical="center" wrapText="1"/>
    </xf>
    <xf numFmtId="0" fontId="50" fillId="0" borderId="24" xfId="349" applyNumberFormat="1" applyFont="1" applyFill="1" applyBorder="1" applyAlignment="1" applyProtection="1">
      <alignment horizontal="left" vertical="center"/>
    </xf>
    <xf numFmtId="0" fontId="50" fillId="2" borderId="24" xfId="349" applyNumberFormat="1" applyFont="1" applyFill="1" applyBorder="1" applyAlignment="1" applyProtection="1">
      <alignment horizontal="left" vertical="center"/>
    </xf>
    <xf numFmtId="0" fontId="50" fillId="2" borderId="17" xfId="349" applyNumberFormat="1" applyFont="1" applyFill="1" applyBorder="1" applyAlignment="1" applyProtection="1">
      <alignment horizontal="center" vertical="center" wrapText="1"/>
    </xf>
    <xf numFmtId="0" fontId="50" fillId="2" borderId="25" xfId="349" applyNumberFormat="1" applyFont="1" applyFill="1" applyBorder="1" applyAlignment="1" applyProtection="1">
      <alignment horizontal="center" vertical="center" wrapText="1"/>
    </xf>
    <xf numFmtId="0" fontId="50" fillId="2" borderId="26" xfId="349" applyNumberFormat="1" applyFont="1" applyFill="1" applyBorder="1" applyAlignment="1" applyProtection="1">
      <alignment horizontal="center" vertical="center" wrapText="1"/>
    </xf>
    <xf numFmtId="0" fontId="50" fillId="2" borderId="22" xfId="349" applyNumberFormat="1" applyFont="1" applyFill="1" applyBorder="1" applyAlignment="1" applyProtection="1">
      <alignment horizontal="center" vertical="center" wrapText="1"/>
    </xf>
    <xf numFmtId="0" fontId="50" fillId="0" borderId="17" xfId="349" applyNumberFormat="1" applyFont="1" applyFill="1" applyBorder="1" applyAlignment="1" applyProtection="1">
      <alignment horizontal="center" vertical="center"/>
    </xf>
    <xf numFmtId="0" fontId="50" fillId="0" borderId="15" xfId="349" applyNumberFormat="1" applyFont="1" applyFill="1" applyBorder="1" applyAlignment="1" applyProtection="1">
      <alignment horizontal="center" vertical="center"/>
    </xf>
  </cellXfs>
  <cellStyles count="507">
    <cellStyle name="20% - 强调文字颜色 1 2" xfId="1"/>
    <cellStyle name="20% - 强调文字颜色 1 2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2 2" xfId="8"/>
    <cellStyle name="20% - 强调文字颜色 2 2 2" xfId="9"/>
    <cellStyle name="20% - 强调文字颜色 2 3" xfId="10"/>
    <cellStyle name="20% - 强调文字颜色 2 4" xfId="11"/>
    <cellStyle name="20% - 强调文字颜色 2 5" xfId="12"/>
    <cellStyle name="20% - 强调文字颜色 2 6" xfId="13"/>
    <cellStyle name="20% - 强调文字颜色 2 7" xfId="14"/>
    <cellStyle name="20% - 强调文字颜色 3 2" xfId="15"/>
    <cellStyle name="20% - 强调文字颜色 3 2 2" xfId="16"/>
    <cellStyle name="20% - 强调文字颜色 3 3" xfId="17"/>
    <cellStyle name="20% - 强调文字颜色 3 4" xfId="18"/>
    <cellStyle name="20% - 强调文字颜色 3 5" xfId="19"/>
    <cellStyle name="20% - 强调文字颜色 3 6" xfId="20"/>
    <cellStyle name="20% - 强调文字颜色 3 7" xfId="21"/>
    <cellStyle name="20% - 强调文字颜色 4 2" xfId="22"/>
    <cellStyle name="20% - 强调文字颜色 4 2 2" xfId="23"/>
    <cellStyle name="20% - 强调文字颜色 4 3" xfId="24"/>
    <cellStyle name="20% - 强调文字颜色 4 4" xfId="25"/>
    <cellStyle name="20% - 强调文字颜色 4 5" xfId="26"/>
    <cellStyle name="20% - 强调文字颜色 4 6" xfId="27"/>
    <cellStyle name="20% - 强调文字颜色 4 7" xfId="28"/>
    <cellStyle name="20% - 强调文字颜色 5 2" xfId="29"/>
    <cellStyle name="20% - 强调文字颜色 5 2 2" xfId="30"/>
    <cellStyle name="20% - 强调文字颜色 5 3" xfId="31"/>
    <cellStyle name="20% - 强调文字颜色 5 4" xfId="32"/>
    <cellStyle name="20% - 强调文字颜色 5 5" xfId="33"/>
    <cellStyle name="20% - 强调文字颜色 5 6" xfId="34"/>
    <cellStyle name="20% - 强调文字颜色 5 7" xfId="35"/>
    <cellStyle name="20% - 强调文字颜色 6 2" xfId="36"/>
    <cellStyle name="20% - 强调文字颜色 6 2 2" xfId="37"/>
    <cellStyle name="20% - 强调文字颜色 6 3" xfId="38"/>
    <cellStyle name="20% - 强调文字颜色 6 4" xfId="39"/>
    <cellStyle name="20% - 强调文字颜色 6 5" xfId="40"/>
    <cellStyle name="20% - 强调文字颜色 6 6" xfId="41"/>
    <cellStyle name="20% - 强调文字颜色 6 7" xfId="42"/>
    <cellStyle name="40% - 强调文字颜色 1 2" xfId="43"/>
    <cellStyle name="40% - 强调文字颜色 1 2 2" xfId="44"/>
    <cellStyle name="40% - 强调文字颜色 1 3" xfId="45"/>
    <cellStyle name="40% - 强调文字颜色 1 4" xfId="46"/>
    <cellStyle name="40% - 强调文字颜色 1 5" xfId="47"/>
    <cellStyle name="40% - 强调文字颜色 1 6" xfId="48"/>
    <cellStyle name="40% - 强调文字颜色 1 7" xfId="49"/>
    <cellStyle name="40% - 强调文字颜色 2 2" xfId="50"/>
    <cellStyle name="40% - 强调文字颜色 2 2 2" xfId="51"/>
    <cellStyle name="40% - 强调文字颜色 2 3" xfId="52"/>
    <cellStyle name="40% - 强调文字颜色 2 4" xfId="53"/>
    <cellStyle name="40% - 强调文字颜色 2 5" xfId="54"/>
    <cellStyle name="40% - 强调文字颜色 2 6" xfId="55"/>
    <cellStyle name="40% - 强调文字颜色 2 7" xfId="56"/>
    <cellStyle name="40% - 强调文字颜色 3 2" xfId="57"/>
    <cellStyle name="40% - 强调文字颜色 3 2 2" xfId="58"/>
    <cellStyle name="40% - 强调文字颜色 3 3" xfId="59"/>
    <cellStyle name="40% - 强调文字颜色 3 4" xfId="60"/>
    <cellStyle name="40% - 强调文字颜色 3 5" xfId="61"/>
    <cellStyle name="40% - 强调文字颜色 3 6" xfId="62"/>
    <cellStyle name="40% - 强调文字颜色 3 7" xfId="63"/>
    <cellStyle name="40% - 强调文字颜色 4 2" xfId="64"/>
    <cellStyle name="40% - 强调文字颜色 4 2 2" xfId="65"/>
    <cellStyle name="40% - 强调文字颜色 4 3" xfId="66"/>
    <cellStyle name="40% - 强调文字颜色 4 4" xfId="67"/>
    <cellStyle name="40% - 强调文字颜色 4 5" xfId="68"/>
    <cellStyle name="40% - 强调文字颜色 4 6" xfId="69"/>
    <cellStyle name="40% - 强调文字颜色 4 7" xfId="70"/>
    <cellStyle name="40% - 强调文字颜色 5 2" xfId="71"/>
    <cellStyle name="40% - 强调文字颜色 5 2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2 2" xfId="79"/>
    <cellStyle name="40% - 强调文字颜色 6 3" xfId="80"/>
    <cellStyle name="40% - 强调文字颜色 6 4" xfId="81"/>
    <cellStyle name="40% - 强调文字颜色 6 5" xfId="82"/>
    <cellStyle name="40% - 强调文字颜色 6 6" xfId="83"/>
    <cellStyle name="40% - 强调文字颜色 6 7" xfId="84"/>
    <cellStyle name="60% - 强调文字颜色 1 2" xfId="85"/>
    <cellStyle name="60% - 强调文字颜色 1 2 2" xfId="86"/>
    <cellStyle name="60% - 强调文字颜色 1 3" xfId="87"/>
    <cellStyle name="60% - 强调文字颜色 1 4" xfId="88"/>
    <cellStyle name="60% - 强调文字颜色 1 5" xfId="89"/>
    <cellStyle name="60% - 强调文字颜色 1 6" xfId="90"/>
    <cellStyle name="60% - 强调文字颜色 1 7" xfId="91"/>
    <cellStyle name="60% - 强调文字颜色 2 2" xfId="92"/>
    <cellStyle name="60% - 强调文字颜色 2 2 2" xfId="93"/>
    <cellStyle name="60% - 强调文字颜色 2 3" xfId="94"/>
    <cellStyle name="60% - 强调文字颜色 2 4" xfId="95"/>
    <cellStyle name="60% - 强调文字颜色 2 5" xfId="96"/>
    <cellStyle name="60% - 强调文字颜色 2 6" xfId="97"/>
    <cellStyle name="60% - 强调文字颜色 2 7" xfId="98"/>
    <cellStyle name="60% - 强调文字颜色 3 2" xfId="99"/>
    <cellStyle name="60% - 强调文字颜色 3 2 2" xfId="100"/>
    <cellStyle name="60% - 强调文字颜色 3 3" xfId="101"/>
    <cellStyle name="60% - 强调文字颜色 3 4" xfId="102"/>
    <cellStyle name="60% - 强调文字颜色 3 5" xfId="103"/>
    <cellStyle name="60% - 强调文字颜色 3 6" xfId="104"/>
    <cellStyle name="60% - 强调文字颜色 3 7" xfId="105"/>
    <cellStyle name="60% - 强调文字颜色 4 2" xfId="106"/>
    <cellStyle name="60% - 强调文字颜色 4 2 2" xfId="107"/>
    <cellStyle name="60% - 强调文字颜色 4 3" xfId="108"/>
    <cellStyle name="60% - 强调文字颜色 4 4" xfId="109"/>
    <cellStyle name="60% - 强调文字颜色 4 5" xfId="110"/>
    <cellStyle name="60% - 强调文字颜色 4 6" xfId="111"/>
    <cellStyle name="60% - 强调文字颜色 4 7" xfId="112"/>
    <cellStyle name="60% - 强调文字颜色 5 2" xfId="113"/>
    <cellStyle name="60% - 强调文字颜色 5 2 2" xfId="114"/>
    <cellStyle name="60% - 强调文字颜色 5 3" xfId="115"/>
    <cellStyle name="60% - 强调文字颜色 5 4" xfId="116"/>
    <cellStyle name="60% - 强调文字颜色 5 5" xfId="117"/>
    <cellStyle name="60% - 强调文字颜色 5 6" xfId="118"/>
    <cellStyle name="60% - 强调文字颜色 5 7" xfId="119"/>
    <cellStyle name="60% - 强调文字颜色 6 2" xfId="120"/>
    <cellStyle name="60% - 强调文字颜色 6 2 2" xfId="121"/>
    <cellStyle name="60% - 强调文字颜色 6 3" xfId="122"/>
    <cellStyle name="60% - 强调文字颜色 6 4" xfId="123"/>
    <cellStyle name="60% - 强调文字颜色 6 5" xfId="124"/>
    <cellStyle name="60% - 强调文字颜色 6 6" xfId="125"/>
    <cellStyle name="60% - 强调文字颜色 6 7" xfId="126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3" xfId="153"/>
    <cellStyle name="标题 1 4" xfId="154"/>
    <cellStyle name="标题 1 5" xfId="155"/>
    <cellStyle name="标题 1 6" xfId="156"/>
    <cellStyle name="标题 1 7" xfId="157"/>
    <cellStyle name="标题 10" xfId="158"/>
    <cellStyle name="标题 2 2" xfId="159"/>
    <cellStyle name="标题 2 2 2" xfId="160"/>
    <cellStyle name="标题 2 3" xfId="161"/>
    <cellStyle name="标题 2 4" xfId="162"/>
    <cellStyle name="标题 2 5" xfId="163"/>
    <cellStyle name="标题 2 6" xfId="164"/>
    <cellStyle name="标题 2 7" xfId="165"/>
    <cellStyle name="标题 3 2" xfId="166"/>
    <cellStyle name="标题 3 2 2" xfId="167"/>
    <cellStyle name="标题 3 3" xfId="168"/>
    <cellStyle name="标题 3 4" xfId="169"/>
    <cellStyle name="标题 3 5" xfId="170"/>
    <cellStyle name="标题 3 6" xfId="171"/>
    <cellStyle name="标题 3 7" xfId="172"/>
    <cellStyle name="标题 4 2" xfId="173"/>
    <cellStyle name="标题 4 2 2" xfId="174"/>
    <cellStyle name="标题 4 3" xfId="175"/>
    <cellStyle name="标题 4 4" xfId="176"/>
    <cellStyle name="标题 4 5" xfId="177"/>
    <cellStyle name="标题 4 6" xfId="178"/>
    <cellStyle name="标题 4 7" xfId="179"/>
    <cellStyle name="标题 5" xfId="180"/>
    <cellStyle name="标题 5 2" xfId="181"/>
    <cellStyle name="标题 6" xfId="182"/>
    <cellStyle name="标题 7" xfId="183"/>
    <cellStyle name="标题 8" xfId="184"/>
    <cellStyle name="标题 9" xfId="185"/>
    <cellStyle name="差 2" xfId="186"/>
    <cellStyle name="差 2 2" xfId="187"/>
    <cellStyle name="差 3" xfId="188"/>
    <cellStyle name="差 4" xfId="189"/>
    <cellStyle name="差 5" xfId="190"/>
    <cellStyle name="差 6" xfId="191"/>
    <cellStyle name="差 7" xfId="192"/>
    <cellStyle name="差_21E15DB1C6F94D4E8CF515A1481E92A4" xfId="193"/>
    <cellStyle name="差_E75BAC0E058D4D14AA6DECB1DB3491CF" xfId="194"/>
    <cellStyle name="常规" xfId="0" builtinId="0"/>
    <cellStyle name="常规 10" xfId="195"/>
    <cellStyle name="常规 10 2" xfId="196"/>
    <cellStyle name="常规 11" xfId="197"/>
    <cellStyle name="常规 11 2" xfId="198"/>
    <cellStyle name="常规 12" xfId="199"/>
    <cellStyle name="常规 12 2" xfId="200"/>
    <cellStyle name="常规 13" xfId="201"/>
    <cellStyle name="常规 13 2" xfId="202"/>
    <cellStyle name="常规 14" xfId="203"/>
    <cellStyle name="常规 14 2" xfId="204"/>
    <cellStyle name="常规 15" xfId="205"/>
    <cellStyle name="常规 15 2" xfId="206"/>
    <cellStyle name="常规 16" xfId="207"/>
    <cellStyle name="常规 16 2" xfId="208"/>
    <cellStyle name="常规 17" xfId="209"/>
    <cellStyle name="常规 17 2" xfId="210"/>
    <cellStyle name="常规 18" xfId="211"/>
    <cellStyle name="常规 18 2" xfId="212"/>
    <cellStyle name="常规 19" xfId="213"/>
    <cellStyle name="常规 19 2" xfId="214"/>
    <cellStyle name="常规 2" xfId="215"/>
    <cellStyle name="常规 2 10" xfId="216"/>
    <cellStyle name="常规 2 10 2" xfId="217"/>
    <cellStyle name="常规 2 11" xfId="218"/>
    <cellStyle name="常规 2 11 2" xfId="219"/>
    <cellStyle name="常规 2 12" xfId="220"/>
    <cellStyle name="常规 2 12 2" xfId="221"/>
    <cellStyle name="常规 2 13" xfId="222"/>
    <cellStyle name="常规 2 13 2" xfId="223"/>
    <cellStyle name="常规 2 14" xfId="224"/>
    <cellStyle name="常规 2 14 2" xfId="225"/>
    <cellStyle name="常规 2 15" xfId="226"/>
    <cellStyle name="常规 2 15 2" xfId="227"/>
    <cellStyle name="常规 2 16" xfId="228"/>
    <cellStyle name="常规 2 16 2" xfId="229"/>
    <cellStyle name="常规 2 17" xfId="230"/>
    <cellStyle name="常规 2 17 2" xfId="231"/>
    <cellStyle name="常规 2 18" xfId="232"/>
    <cellStyle name="常规 2 18 2" xfId="233"/>
    <cellStyle name="常规 2 19" xfId="234"/>
    <cellStyle name="常规 2 19 2" xfId="235"/>
    <cellStyle name="常规 2 2" xfId="236"/>
    <cellStyle name="常规 2 2 2" xfId="237"/>
    <cellStyle name="常规 2 20" xfId="238"/>
    <cellStyle name="常规 2 20 2" xfId="239"/>
    <cellStyle name="常规 2 21" xfId="240"/>
    <cellStyle name="常规 2 21 2" xfId="241"/>
    <cellStyle name="常规 2 22" xfId="242"/>
    <cellStyle name="常规 2 22 2" xfId="243"/>
    <cellStyle name="常规 2 23" xfId="244"/>
    <cellStyle name="常规 2 23 2" xfId="245"/>
    <cellStyle name="常规 2 24" xfId="246"/>
    <cellStyle name="常规 2 24 2" xfId="247"/>
    <cellStyle name="常规 2 25" xfId="248"/>
    <cellStyle name="常规 2 25 2" xfId="249"/>
    <cellStyle name="常规 2 26" xfId="250"/>
    <cellStyle name="常规 2 3" xfId="251"/>
    <cellStyle name="常规 2 3 2" xfId="252"/>
    <cellStyle name="常规 2 4" xfId="253"/>
    <cellStyle name="常规 2 4 2" xfId="254"/>
    <cellStyle name="常规 2 5" xfId="255"/>
    <cellStyle name="常规 2 5 2" xfId="256"/>
    <cellStyle name="常规 2 6" xfId="257"/>
    <cellStyle name="常规 2 6 2" xfId="258"/>
    <cellStyle name="常规 2 7" xfId="259"/>
    <cellStyle name="常规 2 7 2" xfId="260"/>
    <cellStyle name="常规 2 7 2 2" xfId="261"/>
    <cellStyle name="常规 2 7 3" xfId="262"/>
    <cellStyle name="常规 2 8" xfId="263"/>
    <cellStyle name="常规 2 8 2" xfId="264"/>
    <cellStyle name="常规 2 8 3" xfId="265"/>
    <cellStyle name="常规 2 8 4" xfId="266"/>
    <cellStyle name="常规 2 8 5" xfId="267"/>
    <cellStyle name="常规 2 9" xfId="268"/>
    <cellStyle name="常规 2 9 2" xfId="269"/>
    <cellStyle name="常规 20" xfId="270"/>
    <cellStyle name="常规 20 2" xfId="271"/>
    <cellStyle name="常规 21" xfId="272"/>
    <cellStyle name="常规 21 2" xfId="273"/>
    <cellStyle name="常规 22" xfId="274"/>
    <cellStyle name="常规 22 2" xfId="275"/>
    <cellStyle name="常规 23" xfId="276"/>
    <cellStyle name="常规 23 2" xfId="277"/>
    <cellStyle name="常规 24" xfId="278"/>
    <cellStyle name="常规 24 2" xfId="279"/>
    <cellStyle name="常规 25" xfId="280"/>
    <cellStyle name="常规 25 2" xfId="281"/>
    <cellStyle name="常规 26" xfId="282"/>
    <cellStyle name="常规 26 2" xfId="283"/>
    <cellStyle name="常规 27" xfId="284"/>
    <cellStyle name="常规 27 2" xfId="285"/>
    <cellStyle name="常规 28" xfId="286"/>
    <cellStyle name="常规 28 2" xfId="287"/>
    <cellStyle name="常规 29" xfId="288"/>
    <cellStyle name="常规 29 2" xfId="289"/>
    <cellStyle name="常规 3" xfId="290"/>
    <cellStyle name="常规 3 10" xfId="291"/>
    <cellStyle name="常规 3 10 2" xfId="292"/>
    <cellStyle name="常规 3 11" xfId="293"/>
    <cellStyle name="常规 3 11 2" xfId="294"/>
    <cellStyle name="常规 3 12" xfId="295"/>
    <cellStyle name="常规 3 12 2" xfId="296"/>
    <cellStyle name="常规 3 13" xfId="297"/>
    <cellStyle name="常规 3 13 2" xfId="298"/>
    <cellStyle name="常规 3 14" xfId="299"/>
    <cellStyle name="常规 3 14 2" xfId="300"/>
    <cellStyle name="常规 3 15" xfId="301"/>
    <cellStyle name="常规 3 15 2" xfId="302"/>
    <cellStyle name="常规 3 16" xfId="303"/>
    <cellStyle name="常规 3 16 2" xfId="304"/>
    <cellStyle name="常规 3 17" xfId="305"/>
    <cellStyle name="常规 3 17 2" xfId="306"/>
    <cellStyle name="常规 3 18" xfId="307"/>
    <cellStyle name="常规 3 18 2" xfId="308"/>
    <cellStyle name="常规 3 19" xfId="309"/>
    <cellStyle name="常规 3 19 2" xfId="310"/>
    <cellStyle name="常规 3 2" xfId="311"/>
    <cellStyle name="常规 3 2 2" xfId="312"/>
    <cellStyle name="常规 3 2 3" xfId="313"/>
    <cellStyle name="常规 3 20" xfId="314"/>
    <cellStyle name="常规 3 20 2" xfId="315"/>
    <cellStyle name="常规 3 21" xfId="316"/>
    <cellStyle name="常规 3 21 2" xfId="317"/>
    <cellStyle name="常规 3 22" xfId="318"/>
    <cellStyle name="常规 3 22 2" xfId="319"/>
    <cellStyle name="常规 3 23" xfId="320"/>
    <cellStyle name="常规 3 23 2" xfId="321"/>
    <cellStyle name="常规 3 24" xfId="322"/>
    <cellStyle name="常规 3 24 2" xfId="323"/>
    <cellStyle name="常规 3 25" xfId="324"/>
    <cellStyle name="常规 3 3" xfId="325"/>
    <cellStyle name="常规 3 3 2" xfId="326"/>
    <cellStyle name="常规 3 4" xfId="327"/>
    <cellStyle name="常规 3 4 2" xfId="328"/>
    <cellStyle name="常规 3 5" xfId="329"/>
    <cellStyle name="常规 3 5 2" xfId="330"/>
    <cellStyle name="常规 3 6" xfId="331"/>
    <cellStyle name="常规 3 6 2" xfId="332"/>
    <cellStyle name="常规 3 7" xfId="333"/>
    <cellStyle name="常规 3 7 2" xfId="334"/>
    <cellStyle name="常规 3 8" xfId="335"/>
    <cellStyle name="常规 3 8 2" xfId="336"/>
    <cellStyle name="常规 3 9" xfId="337"/>
    <cellStyle name="常规 3 9 2" xfId="338"/>
    <cellStyle name="常规 30" xfId="339"/>
    <cellStyle name="常规 30 2" xfId="340"/>
    <cellStyle name="常规 30 3" xfId="341"/>
    <cellStyle name="常规 31" xfId="342"/>
    <cellStyle name="常规 31 2" xfId="343"/>
    <cellStyle name="常规 32" xfId="344"/>
    <cellStyle name="常规 33" xfId="345"/>
    <cellStyle name="常规 34" xfId="346"/>
    <cellStyle name="常规 35" xfId="347"/>
    <cellStyle name="常规 36" xfId="348"/>
    <cellStyle name="常规 37" xfId="349"/>
    <cellStyle name="常规 4" xfId="350"/>
    <cellStyle name="常规 4 10" xfId="351"/>
    <cellStyle name="常规 4 11" xfId="352"/>
    <cellStyle name="常规 4 12" xfId="353"/>
    <cellStyle name="常规 4 13" xfId="354"/>
    <cellStyle name="常规 4 14" xfId="355"/>
    <cellStyle name="常规 4 15" xfId="356"/>
    <cellStyle name="常规 4 16" xfId="357"/>
    <cellStyle name="常规 4 17" xfId="358"/>
    <cellStyle name="常规 4 18" xfId="359"/>
    <cellStyle name="常规 4 19" xfId="360"/>
    <cellStyle name="常规 4 2" xfId="361"/>
    <cellStyle name="常规 4 20" xfId="362"/>
    <cellStyle name="常规 4 21" xfId="363"/>
    <cellStyle name="常规 4 22" xfId="364"/>
    <cellStyle name="常规 4 23" xfId="365"/>
    <cellStyle name="常规 4 24" xfId="366"/>
    <cellStyle name="常规 4 3" xfId="367"/>
    <cellStyle name="常规 4 4" xfId="368"/>
    <cellStyle name="常规 4 5" xfId="369"/>
    <cellStyle name="常规 4 6" xfId="370"/>
    <cellStyle name="常规 4 7" xfId="371"/>
    <cellStyle name="常规 4 8" xfId="372"/>
    <cellStyle name="常规 4 9" xfId="373"/>
    <cellStyle name="常规 5" xfId="374"/>
    <cellStyle name="常规 5 2" xfId="375"/>
    <cellStyle name="常规 5 3" xfId="376"/>
    <cellStyle name="常规 6" xfId="377"/>
    <cellStyle name="常规 6 2" xfId="378"/>
    <cellStyle name="常规 7" xfId="379"/>
    <cellStyle name="常规 7 2" xfId="380"/>
    <cellStyle name="常规 8" xfId="381"/>
    <cellStyle name="常规 8 2" xfId="382"/>
    <cellStyle name="常规 9" xfId="383"/>
    <cellStyle name="常规 9 2" xfId="384"/>
    <cellStyle name="常规_中方县部门预算输出表 2 2" xfId="385"/>
    <cellStyle name="好 2" xfId="386"/>
    <cellStyle name="好 2 2" xfId="387"/>
    <cellStyle name="好 3" xfId="388"/>
    <cellStyle name="好 4" xfId="389"/>
    <cellStyle name="好 5" xfId="390"/>
    <cellStyle name="好 6" xfId="391"/>
    <cellStyle name="好 7" xfId="392"/>
    <cellStyle name="好_21E15DB1C6F94D4E8CF515A1481E92A4" xfId="393"/>
    <cellStyle name="好_E75BAC0E058D4D14AA6DECB1DB3491CF" xfId="394"/>
    <cellStyle name="汇总 2" xfId="395"/>
    <cellStyle name="汇总 2 2" xfId="396"/>
    <cellStyle name="汇总 3" xfId="397"/>
    <cellStyle name="汇总 4" xfId="398"/>
    <cellStyle name="汇总 5" xfId="399"/>
    <cellStyle name="汇总 6" xfId="400"/>
    <cellStyle name="汇总 7" xfId="401"/>
    <cellStyle name="计算 2" xfId="402"/>
    <cellStyle name="计算 2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2 2" xfId="410"/>
    <cellStyle name="检查单元格 3" xfId="411"/>
    <cellStyle name="检查单元格 4" xfId="412"/>
    <cellStyle name="检查单元格 5" xfId="413"/>
    <cellStyle name="检查单元格 6" xfId="414"/>
    <cellStyle name="检查单元格 7" xfId="415"/>
    <cellStyle name="解释性文本 2" xfId="416"/>
    <cellStyle name="解释性文本 2 2" xfId="417"/>
    <cellStyle name="解释性文本 3" xfId="418"/>
    <cellStyle name="解释性文本 4" xfId="419"/>
    <cellStyle name="解释性文本 5" xfId="420"/>
    <cellStyle name="解释性文本 6" xfId="421"/>
    <cellStyle name="解释性文本 7" xfId="422"/>
    <cellStyle name="警告文本 2" xfId="423"/>
    <cellStyle name="警告文本 2 2" xfId="424"/>
    <cellStyle name="警告文本 3" xfId="425"/>
    <cellStyle name="警告文本 4" xfId="426"/>
    <cellStyle name="警告文本 5" xfId="427"/>
    <cellStyle name="警告文本 6" xfId="428"/>
    <cellStyle name="警告文本 7" xfId="429"/>
    <cellStyle name="链接单元格 2" xfId="430"/>
    <cellStyle name="链接单元格 2 2" xfId="431"/>
    <cellStyle name="链接单元格 3" xfId="432"/>
    <cellStyle name="链接单元格 4" xfId="433"/>
    <cellStyle name="链接单元格 5" xfId="434"/>
    <cellStyle name="链接单元格 6" xfId="435"/>
    <cellStyle name="链接单元格 7" xfId="436"/>
    <cellStyle name="强调文字颜色 1 2" xfId="437"/>
    <cellStyle name="强调文字颜色 1 2 2" xfId="438"/>
    <cellStyle name="强调文字颜色 1 3" xfId="439"/>
    <cellStyle name="强调文字颜色 1 4" xfId="440"/>
    <cellStyle name="强调文字颜色 1 5" xfId="441"/>
    <cellStyle name="强调文字颜色 1 6" xfId="442"/>
    <cellStyle name="强调文字颜色 1 7" xfId="443"/>
    <cellStyle name="强调文字颜色 2 2" xfId="444"/>
    <cellStyle name="强调文字颜色 2 2 2" xfId="445"/>
    <cellStyle name="强调文字颜色 2 3" xfId="446"/>
    <cellStyle name="强调文字颜色 2 4" xfId="447"/>
    <cellStyle name="强调文字颜色 2 5" xfId="448"/>
    <cellStyle name="强调文字颜色 2 6" xfId="449"/>
    <cellStyle name="强调文字颜色 2 7" xfId="450"/>
    <cellStyle name="强调文字颜色 3 2" xfId="451"/>
    <cellStyle name="强调文字颜色 3 2 2" xfId="452"/>
    <cellStyle name="强调文字颜色 3 3" xfId="453"/>
    <cellStyle name="强调文字颜色 3 4" xfId="454"/>
    <cellStyle name="强调文字颜色 3 5" xfId="455"/>
    <cellStyle name="强调文字颜色 3 6" xfId="456"/>
    <cellStyle name="强调文字颜色 3 7" xfId="457"/>
    <cellStyle name="强调文字颜色 4 2" xfId="458"/>
    <cellStyle name="强调文字颜色 4 2 2" xfId="459"/>
    <cellStyle name="强调文字颜色 4 3" xfId="460"/>
    <cellStyle name="强调文字颜色 4 4" xfId="461"/>
    <cellStyle name="强调文字颜色 4 5" xfId="462"/>
    <cellStyle name="强调文字颜色 4 6" xfId="463"/>
    <cellStyle name="强调文字颜色 4 7" xfId="464"/>
    <cellStyle name="强调文字颜色 5 2" xfId="465"/>
    <cellStyle name="强调文字颜色 5 2 2" xfId="466"/>
    <cellStyle name="强调文字颜色 5 3" xfId="467"/>
    <cellStyle name="强调文字颜色 5 4" xfId="468"/>
    <cellStyle name="强调文字颜色 5 5" xfId="469"/>
    <cellStyle name="强调文字颜色 5 6" xfId="470"/>
    <cellStyle name="强调文字颜色 5 7" xfId="471"/>
    <cellStyle name="强调文字颜色 6 2" xfId="472"/>
    <cellStyle name="强调文字颜色 6 2 2" xfId="473"/>
    <cellStyle name="强调文字颜色 6 3" xfId="474"/>
    <cellStyle name="强调文字颜色 6 4" xfId="475"/>
    <cellStyle name="强调文字颜色 6 5" xfId="476"/>
    <cellStyle name="强调文字颜色 6 6" xfId="477"/>
    <cellStyle name="强调文字颜色 6 7" xfId="478"/>
    <cellStyle name="适中 2" xfId="479"/>
    <cellStyle name="适中 2 2" xfId="480"/>
    <cellStyle name="适中 3" xfId="481"/>
    <cellStyle name="适中 4" xfId="482"/>
    <cellStyle name="适中 5" xfId="483"/>
    <cellStyle name="适中 6" xfId="484"/>
    <cellStyle name="适中 7" xfId="485"/>
    <cellStyle name="输出 2" xfId="486"/>
    <cellStyle name="输出 2 2" xfId="487"/>
    <cellStyle name="输出 3" xfId="488"/>
    <cellStyle name="输出 4" xfId="489"/>
    <cellStyle name="输出 5" xfId="490"/>
    <cellStyle name="输出 6" xfId="491"/>
    <cellStyle name="输出 7" xfId="492"/>
    <cellStyle name="输入 2" xfId="493"/>
    <cellStyle name="输入 2 2" xfId="494"/>
    <cellStyle name="输入 3" xfId="495"/>
    <cellStyle name="输入 4" xfId="496"/>
    <cellStyle name="输入 5" xfId="497"/>
    <cellStyle name="输入 6" xfId="498"/>
    <cellStyle name="输入 7" xfId="499"/>
    <cellStyle name="注释 2" xfId="500"/>
    <cellStyle name="注释 2 2" xfId="501"/>
    <cellStyle name="注释 3" xfId="502"/>
    <cellStyle name="注释 4" xfId="503"/>
    <cellStyle name="注释 5" xfId="504"/>
    <cellStyle name="注释 6" xfId="505"/>
    <cellStyle name="注释 7" xfId="5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N21" sqref="N21"/>
    </sheetView>
  </sheetViews>
  <sheetFormatPr defaultRowHeight="13.5"/>
  <cols>
    <col min="1" max="1" width="34.375" style="52" customWidth="1"/>
    <col min="2" max="2" width="9.75" style="52" customWidth="1"/>
    <col min="3" max="3" width="23.625" style="52" customWidth="1"/>
    <col min="4" max="4" width="10.625" style="52" customWidth="1"/>
    <col min="5" max="5" width="21.75" style="52" customWidth="1"/>
    <col min="6" max="6" width="10.625" style="52" customWidth="1"/>
    <col min="7" max="7" width="23.75" style="52" customWidth="1"/>
    <col min="8" max="8" width="11" style="52" customWidth="1"/>
    <col min="9" max="9" width="20.875" style="52" customWidth="1"/>
    <col min="10" max="10" width="10.125" style="52" customWidth="1"/>
    <col min="11" max="11" width="21.75" style="52" customWidth="1"/>
    <col min="12" max="16384" width="9" style="52"/>
  </cols>
  <sheetData>
    <row r="1" spans="1:11" ht="13.5" customHeight="1">
      <c r="A1" s="1" t="s">
        <v>133</v>
      </c>
      <c r="B1" s="103"/>
      <c r="C1" s="103"/>
      <c r="D1" s="103"/>
      <c r="E1" s="103"/>
      <c r="F1" s="53"/>
      <c r="G1" s="53"/>
      <c r="H1" s="53"/>
      <c r="I1" s="54"/>
      <c r="J1" s="55"/>
      <c r="K1" s="56"/>
    </row>
    <row r="2" spans="1:11" ht="20.25" customHeight="1">
      <c r="A2" s="160" t="s">
        <v>251</v>
      </c>
      <c r="B2" s="160"/>
      <c r="C2" s="160"/>
      <c r="D2" s="160"/>
      <c r="E2" s="160"/>
      <c r="F2" s="160"/>
      <c r="G2" s="160"/>
      <c r="H2" s="160"/>
      <c r="I2" s="160"/>
      <c r="J2" s="160"/>
      <c r="K2" s="57"/>
    </row>
    <row r="3" spans="1:11" ht="13.5" customHeight="1">
      <c r="A3" s="159" t="s">
        <v>163</v>
      </c>
      <c r="B3" s="159"/>
      <c r="C3" s="159"/>
      <c r="D3" s="58"/>
      <c r="E3" s="58"/>
      <c r="F3" s="59"/>
      <c r="G3" s="59"/>
      <c r="H3" s="59"/>
      <c r="I3" s="60"/>
      <c r="J3" s="61" t="s">
        <v>95</v>
      </c>
      <c r="K3" s="60"/>
    </row>
    <row r="4" spans="1:11" ht="16.5" customHeight="1">
      <c r="A4" s="62" t="s">
        <v>1</v>
      </c>
      <c r="B4" s="62"/>
      <c r="C4" s="62" t="s">
        <v>2</v>
      </c>
      <c r="D4" s="63"/>
      <c r="E4" s="63"/>
      <c r="F4" s="63"/>
      <c r="G4" s="63"/>
      <c r="H4" s="63"/>
      <c r="I4" s="64"/>
      <c r="J4" s="64"/>
      <c r="K4" s="60"/>
    </row>
    <row r="5" spans="1:11" ht="16.5" customHeight="1">
      <c r="A5" s="65" t="s">
        <v>3</v>
      </c>
      <c r="B5" s="66" t="s">
        <v>4</v>
      </c>
      <c r="C5" s="67" t="s">
        <v>5</v>
      </c>
      <c r="D5" s="68" t="s">
        <v>4</v>
      </c>
      <c r="E5" s="69" t="s">
        <v>6</v>
      </c>
      <c r="F5" s="68" t="s">
        <v>4</v>
      </c>
      <c r="G5" s="69" t="s">
        <v>140</v>
      </c>
      <c r="H5" s="68" t="s">
        <v>4</v>
      </c>
      <c r="I5" s="69" t="s">
        <v>7</v>
      </c>
      <c r="J5" s="68" t="s">
        <v>4</v>
      </c>
      <c r="K5" s="60"/>
    </row>
    <row r="6" spans="1:11" s="109" customFormat="1" ht="16.5" customHeight="1">
      <c r="A6" s="70" t="s">
        <v>8</v>
      </c>
      <c r="B6" s="99">
        <v>3305.27</v>
      </c>
      <c r="C6" s="71" t="s">
        <v>9</v>
      </c>
      <c r="D6" s="86">
        <v>0</v>
      </c>
      <c r="E6" s="71" t="s">
        <v>10</v>
      </c>
      <c r="F6" s="82">
        <v>2292.27</v>
      </c>
      <c r="G6" s="71" t="s">
        <v>10</v>
      </c>
      <c r="H6" s="106">
        <v>2292.27</v>
      </c>
      <c r="I6" s="70" t="s">
        <v>12</v>
      </c>
      <c r="J6" s="107">
        <v>2027.99</v>
      </c>
      <c r="K6" s="108"/>
    </row>
    <row r="7" spans="1:11" s="109" customFormat="1" ht="16.5" customHeight="1">
      <c r="A7" s="72" t="s">
        <v>13</v>
      </c>
      <c r="B7" s="99">
        <v>2226.27</v>
      </c>
      <c r="C7" s="71" t="s">
        <v>14</v>
      </c>
      <c r="D7" s="86">
        <v>0</v>
      </c>
      <c r="E7" s="73" t="s">
        <v>15</v>
      </c>
      <c r="F7" s="82">
        <v>2027.99</v>
      </c>
      <c r="G7" s="73" t="s">
        <v>141</v>
      </c>
      <c r="H7" s="106">
        <v>2046.83</v>
      </c>
      <c r="I7" s="70" t="s">
        <v>16</v>
      </c>
      <c r="J7" s="107">
        <v>2623.19</v>
      </c>
      <c r="K7" s="108"/>
    </row>
    <row r="8" spans="1:11" s="109" customFormat="1" ht="16.5" customHeight="1">
      <c r="A8" s="72" t="s">
        <v>17</v>
      </c>
      <c r="B8" s="82">
        <v>1079</v>
      </c>
      <c r="C8" s="71" t="s">
        <v>18</v>
      </c>
      <c r="D8" s="86">
        <v>0</v>
      </c>
      <c r="E8" s="73" t="s">
        <v>19</v>
      </c>
      <c r="F8" s="82">
        <v>224.44</v>
      </c>
      <c r="G8" s="73" t="s">
        <v>142</v>
      </c>
      <c r="H8" s="106">
        <v>2018</v>
      </c>
      <c r="I8" s="70" t="s">
        <v>20</v>
      </c>
      <c r="J8" s="107">
        <v>13</v>
      </c>
      <c r="K8" s="108"/>
    </row>
    <row r="9" spans="1:11" s="109" customFormat="1" ht="16.5" customHeight="1">
      <c r="A9" s="72" t="s">
        <v>21</v>
      </c>
      <c r="B9" s="99">
        <v>1011</v>
      </c>
      <c r="C9" s="71" t="s">
        <v>22</v>
      </c>
      <c r="D9" s="86">
        <v>0</v>
      </c>
      <c r="E9" s="73" t="s">
        <v>23</v>
      </c>
      <c r="F9" s="82">
        <v>26.84</v>
      </c>
      <c r="G9" s="73" t="s">
        <v>23</v>
      </c>
      <c r="H9" s="106">
        <v>28.83</v>
      </c>
      <c r="I9" s="70" t="s">
        <v>24</v>
      </c>
      <c r="J9" s="107">
        <v>0</v>
      </c>
      <c r="K9" s="108"/>
    </row>
    <row r="10" spans="1:11" s="109" customFormat="1" ht="16.5" customHeight="1">
      <c r="A10" s="72" t="s">
        <v>25</v>
      </c>
      <c r="B10" s="99">
        <v>0</v>
      </c>
      <c r="C10" s="71" t="s">
        <v>26</v>
      </c>
      <c r="D10" s="86">
        <v>0</v>
      </c>
      <c r="E10" s="74" t="s">
        <v>27</v>
      </c>
      <c r="F10" s="88">
        <v>13</v>
      </c>
      <c r="G10" s="74" t="s">
        <v>143</v>
      </c>
      <c r="H10" s="110">
        <v>245.44</v>
      </c>
      <c r="I10" s="70" t="s">
        <v>28</v>
      </c>
      <c r="J10" s="107">
        <v>0</v>
      </c>
      <c r="K10" s="108"/>
    </row>
    <row r="11" spans="1:11" s="109" customFormat="1" ht="18.75" customHeight="1">
      <c r="A11" s="72" t="s">
        <v>29</v>
      </c>
      <c r="B11" s="99">
        <v>0</v>
      </c>
      <c r="C11" s="71" t="s">
        <v>30</v>
      </c>
      <c r="D11" s="86">
        <v>264.97000000000003</v>
      </c>
      <c r="E11" s="75" t="s">
        <v>31</v>
      </c>
      <c r="F11" s="88">
        <v>2693.75</v>
      </c>
      <c r="G11" s="74" t="s">
        <v>144</v>
      </c>
      <c r="H11" s="110">
        <v>33.520000000000003</v>
      </c>
      <c r="I11" s="70" t="s">
        <v>33</v>
      </c>
      <c r="J11" s="107">
        <v>0</v>
      </c>
      <c r="K11" s="108"/>
    </row>
    <row r="12" spans="1:11" s="109" customFormat="1" ht="18.75" customHeight="1">
      <c r="A12" s="74" t="s">
        <v>34</v>
      </c>
      <c r="B12" s="87">
        <v>0</v>
      </c>
      <c r="C12" s="71" t="s">
        <v>35</v>
      </c>
      <c r="D12" s="86">
        <v>119.33</v>
      </c>
      <c r="E12" s="74" t="s">
        <v>36</v>
      </c>
      <c r="F12" s="88">
        <v>0</v>
      </c>
      <c r="G12" s="74" t="s">
        <v>145</v>
      </c>
      <c r="H12" s="110">
        <v>187.04</v>
      </c>
      <c r="I12" s="70" t="s">
        <v>37</v>
      </c>
      <c r="J12" s="107">
        <v>0</v>
      </c>
      <c r="K12" s="108"/>
    </row>
    <row r="13" spans="1:11" s="109" customFormat="1" ht="18.75" customHeight="1">
      <c r="A13" s="74" t="s">
        <v>38</v>
      </c>
      <c r="B13" s="87">
        <v>0</v>
      </c>
      <c r="C13" s="71" t="s">
        <v>39</v>
      </c>
      <c r="D13" s="86">
        <v>0</v>
      </c>
      <c r="E13" s="74" t="s">
        <v>19</v>
      </c>
      <c r="F13" s="82">
        <v>2398.75</v>
      </c>
      <c r="G13" s="74" t="s">
        <v>146</v>
      </c>
      <c r="H13" s="106">
        <v>8.92</v>
      </c>
      <c r="I13" s="70" t="s">
        <v>40</v>
      </c>
      <c r="J13" s="107">
        <v>0</v>
      </c>
      <c r="K13" s="108"/>
    </row>
    <row r="14" spans="1:11" s="109" customFormat="1" ht="18.75" customHeight="1">
      <c r="A14" s="74" t="s">
        <v>41</v>
      </c>
      <c r="B14" s="111">
        <v>0</v>
      </c>
      <c r="C14" s="71" t="s">
        <v>42</v>
      </c>
      <c r="D14" s="86">
        <v>1680.75</v>
      </c>
      <c r="E14" s="74" t="s">
        <v>23</v>
      </c>
      <c r="F14" s="82">
        <v>295</v>
      </c>
      <c r="G14" s="71" t="s">
        <v>147</v>
      </c>
      <c r="H14" s="106">
        <v>2693.75</v>
      </c>
      <c r="I14" s="70" t="s">
        <v>43</v>
      </c>
      <c r="J14" s="107">
        <v>321.83999999999997</v>
      </c>
      <c r="K14" s="108"/>
    </row>
    <row r="15" spans="1:11" s="109" customFormat="1" ht="18.75" customHeight="1">
      <c r="A15" s="74" t="s">
        <v>44</v>
      </c>
      <c r="B15" s="111">
        <v>13</v>
      </c>
      <c r="C15" s="71" t="s">
        <v>45</v>
      </c>
      <c r="D15" s="86">
        <v>0</v>
      </c>
      <c r="E15" s="72" t="s">
        <v>46</v>
      </c>
      <c r="F15" s="82">
        <v>0</v>
      </c>
      <c r="G15" s="72" t="s">
        <v>148</v>
      </c>
      <c r="H15" s="106">
        <v>2693.75</v>
      </c>
      <c r="I15" s="70" t="s">
        <v>47</v>
      </c>
      <c r="J15" s="107">
        <v>0</v>
      </c>
      <c r="K15" s="108"/>
    </row>
    <row r="16" spans="1:11" s="109" customFormat="1" ht="18.75" customHeight="1">
      <c r="A16" s="74" t="s">
        <v>48</v>
      </c>
      <c r="B16" s="87">
        <v>55</v>
      </c>
      <c r="C16" s="76" t="s">
        <v>49</v>
      </c>
      <c r="D16" s="90">
        <v>0</v>
      </c>
      <c r="E16" s="72" t="s">
        <v>50</v>
      </c>
      <c r="F16" s="82">
        <v>0</v>
      </c>
      <c r="G16" s="72" t="s">
        <v>149</v>
      </c>
      <c r="H16" s="106">
        <v>0</v>
      </c>
      <c r="I16" s="70" t="s">
        <v>51</v>
      </c>
      <c r="J16" s="107">
        <v>0</v>
      </c>
      <c r="K16" s="108"/>
    </row>
    <row r="17" spans="1:10" s="109" customFormat="1" ht="18.75" customHeight="1">
      <c r="A17" s="75" t="s">
        <v>52</v>
      </c>
      <c r="B17" s="87">
        <v>1680.75</v>
      </c>
      <c r="C17" s="77" t="s">
        <v>54</v>
      </c>
      <c r="D17" s="90">
        <v>0</v>
      </c>
      <c r="E17" s="72" t="s">
        <v>27</v>
      </c>
      <c r="F17" s="82">
        <v>0</v>
      </c>
      <c r="G17" s="72" t="s">
        <v>150</v>
      </c>
      <c r="H17" s="106">
        <v>0</v>
      </c>
      <c r="I17" s="70" t="s">
        <v>55</v>
      </c>
      <c r="J17" s="112">
        <v>0</v>
      </c>
    </row>
    <row r="18" spans="1:10" s="109" customFormat="1" ht="18.75" customHeight="1">
      <c r="A18" s="75" t="s">
        <v>56</v>
      </c>
      <c r="B18" s="87">
        <v>0</v>
      </c>
      <c r="C18" s="77" t="s">
        <v>58</v>
      </c>
      <c r="D18" s="90">
        <v>0</v>
      </c>
      <c r="E18" s="72" t="s">
        <v>59</v>
      </c>
      <c r="F18" s="82">
        <v>0</v>
      </c>
      <c r="G18" s="72" t="s">
        <v>151</v>
      </c>
      <c r="H18" s="83">
        <v>0</v>
      </c>
      <c r="I18" s="75"/>
      <c r="J18" s="78"/>
    </row>
    <row r="19" spans="1:10" s="109" customFormat="1" ht="18.75" customHeight="1">
      <c r="A19" s="75" t="s">
        <v>60</v>
      </c>
      <c r="B19" s="87">
        <v>0</v>
      </c>
      <c r="C19" s="77" t="s">
        <v>61</v>
      </c>
      <c r="D19" s="90">
        <v>0</v>
      </c>
      <c r="E19" s="72" t="s">
        <v>62</v>
      </c>
      <c r="F19" s="82">
        <v>0</v>
      </c>
      <c r="G19" s="72"/>
      <c r="H19" s="113"/>
      <c r="I19" s="70"/>
      <c r="J19" s="79"/>
    </row>
    <row r="20" spans="1:10" s="109" customFormat="1" ht="18.75" customHeight="1">
      <c r="A20" s="74" t="s">
        <v>63</v>
      </c>
      <c r="B20" s="87">
        <v>0</v>
      </c>
      <c r="C20" s="77" t="s">
        <v>64</v>
      </c>
      <c r="D20" s="90">
        <v>2825.21</v>
      </c>
      <c r="E20" s="72" t="s">
        <v>65</v>
      </c>
      <c r="F20" s="82">
        <v>0</v>
      </c>
      <c r="G20" s="72"/>
      <c r="H20" s="113"/>
      <c r="I20" s="70"/>
      <c r="J20" s="80"/>
    </row>
    <row r="21" spans="1:10" s="109" customFormat="1" ht="18.75" customHeight="1">
      <c r="A21" s="74" t="s">
        <v>66</v>
      </c>
      <c r="B21" s="87">
        <v>0</v>
      </c>
      <c r="C21" s="77" t="s">
        <v>67</v>
      </c>
      <c r="D21" s="90">
        <v>95.76</v>
      </c>
      <c r="E21" s="72" t="s">
        <v>68</v>
      </c>
      <c r="F21" s="88">
        <v>0</v>
      </c>
      <c r="G21" s="72"/>
      <c r="H21" s="113"/>
      <c r="I21" s="75"/>
      <c r="J21" s="81"/>
    </row>
    <row r="22" spans="1:10" s="109" customFormat="1" ht="18.75" customHeight="1">
      <c r="A22" s="75" t="s">
        <v>69</v>
      </c>
      <c r="B22" s="87">
        <v>0</v>
      </c>
      <c r="C22" s="77" t="s">
        <v>71</v>
      </c>
      <c r="D22" s="90">
        <v>0</v>
      </c>
      <c r="E22" s="71"/>
      <c r="F22" s="82"/>
      <c r="G22" s="71"/>
      <c r="H22" s="83"/>
      <c r="I22" s="75"/>
      <c r="J22" s="84"/>
    </row>
    <row r="23" spans="1:10" s="109" customFormat="1" ht="18.75" customHeight="1">
      <c r="A23" s="75" t="s">
        <v>72</v>
      </c>
      <c r="B23" s="87">
        <v>0</v>
      </c>
      <c r="C23" s="77" t="s">
        <v>100</v>
      </c>
      <c r="D23" s="86">
        <v>0</v>
      </c>
      <c r="E23" s="71"/>
      <c r="F23" s="82"/>
      <c r="G23" s="71"/>
      <c r="H23" s="83"/>
      <c r="I23" s="75"/>
      <c r="J23" s="84"/>
    </row>
    <row r="24" spans="1:10" s="109" customFormat="1" ht="17.25" customHeight="1">
      <c r="A24" s="75" t="s">
        <v>152</v>
      </c>
      <c r="B24" s="114">
        <v>0</v>
      </c>
      <c r="C24" s="85" t="s">
        <v>101</v>
      </c>
      <c r="D24" s="86"/>
      <c r="E24" s="75"/>
      <c r="F24" s="82"/>
      <c r="G24" s="75"/>
      <c r="H24" s="83"/>
      <c r="I24" s="75"/>
      <c r="J24" s="84"/>
    </row>
    <row r="25" spans="1:10" s="109" customFormat="1" ht="18.75" customHeight="1">
      <c r="A25" s="75"/>
      <c r="B25" s="87"/>
      <c r="C25" s="85" t="s">
        <v>102</v>
      </c>
      <c r="D25" s="86">
        <v>0</v>
      </c>
      <c r="E25" s="71"/>
      <c r="F25" s="82"/>
      <c r="G25" s="71"/>
      <c r="H25" s="83"/>
      <c r="I25" s="75"/>
      <c r="J25" s="84"/>
    </row>
    <row r="26" spans="1:10" ht="18.75" customHeight="1">
      <c r="A26" s="75"/>
      <c r="B26" s="87"/>
      <c r="C26" s="85" t="s">
        <v>103</v>
      </c>
      <c r="D26" s="86"/>
      <c r="E26" s="71"/>
      <c r="F26" s="88"/>
      <c r="G26" s="71"/>
      <c r="H26" s="89"/>
      <c r="I26" s="75"/>
      <c r="J26" s="84"/>
    </row>
    <row r="27" spans="1:10" ht="18.75" customHeight="1">
      <c r="A27" s="75"/>
      <c r="B27" s="87"/>
      <c r="C27" s="85" t="s">
        <v>104</v>
      </c>
      <c r="D27" s="90"/>
      <c r="E27" s="76"/>
      <c r="F27" s="91"/>
      <c r="G27" s="76"/>
      <c r="H27" s="92"/>
      <c r="I27" s="75"/>
      <c r="J27" s="93"/>
    </row>
    <row r="28" spans="1:10" s="109" customFormat="1" ht="18.75" customHeight="1">
      <c r="A28" s="94" t="s">
        <v>74</v>
      </c>
      <c r="B28" s="115">
        <v>4986.0200000000004</v>
      </c>
      <c r="C28" s="95" t="s">
        <v>75</v>
      </c>
      <c r="D28" s="116">
        <v>4986.0200000000004</v>
      </c>
      <c r="E28" s="95" t="s">
        <v>75</v>
      </c>
      <c r="F28" s="115">
        <v>4986.0200000000004</v>
      </c>
      <c r="G28" s="95" t="s">
        <v>75</v>
      </c>
      <c r="H28" s="117">
        <v>4986.0200000000004</v>
      </c>
      <c r="I28" s="94" t="s">
        <v>75</v>
      </c>
      <c r="J28" s="118">
        <v>4986.0200000000004</v>
      </c>
    </row>
    <row r="29" spans="1:10" s="109" customFormat="1" ht="18.75" customHeight="1">
      <c r="A29" s="75" t="s">
        <v>153</v>
      </c>
      <c r="B29" s="114">
        <v>0</v>
      </c>
      <c r="C29" s="76"/>
      <c r="D29" s="96"/>
      <c r="E29" s="75"/>
      <c r="F29" s="97"/>
      <c r="G29" s="75"/>
      <c r="H29" s="98"/>
      <c r="I29" s="75"/>
      <c r="J29" s="81"/>
    </row>
    <row r="30" spans="1:10" ht="18.75" customHeight="1">
      <c r="A30" s="74"/>
      <c r="B30" s="99"/>
      <c r="C30" s="76"/>
      <c r="D30" s="86"/>
      <c r="E30" s="100"/>
      <c r="F30" s="101"/>
      <c r="G30" s="100"/>
      <c r="H30" s="102"/>
      <c r="I30" s="100"/>
      <c r="J30" s="93"/>
    </row>
    <row r="31" spans="1:10" s="109" customFormat="1" ht="18.75" customHeight="1">
      <c r="A31" s="94" t="s">
        <v>76</v>
      </c>
      <c r="B31" s="87">
        <v>4986.0200000000004</v>
      </c>
      <c r="C31" s="95" t="s">
        <v>78</v>
      </c>
      <c r="D31" s="90">
        <v>4986.0200000000004</v>
      </c>
      <c r="E31" s="95" t="s">
        <v>78</v>
      </c>
      <c r="F31" s="119">
        <v>4986.0200000000004</v>
      </c>
      <c r="G31" s="95" t="s">
        <v>78</v>
      </c>
      <c r="H31" s="120">
        <f>H28</f>
        <v>4986.0200000000004</v>
      </c>
      <c r="I31" s="94" t="s">
        <v>78</v>
      </c>
      <c r="J31" s="118">
        <v>4986.0200000000004</v>
      </c>
    </row>
  </sheetData>
  <sheetProtection formatCells="0" formatColumns="0" formatRows="0"/>
  <mergeCells count="2">
    <mergeCell ref="A3:C3"/>
    <mergeCell ref="A2:J2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showGridLines="0" showZeros="0" workbookViewId="0"/>
  </sheetViews>
  <sheetFormatPr defaultRowHeight="13.5"/>
  <cols>
    <col min="1" max="1" width="14.125" customWidth="1"/>
    <col min="2" max="2" width="16" customWidth="1"/>
    <col min="3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134</v>
      </c>
      <c r="B1" s="3"/>
      <c r="C1" s="3"/>
      <c r="D1" s="4"/>
      <c r="E1" s="1"/>
      <c r="F1" s="2"/>
      <c r="G1" s="2"/>
      <c r="H1" s="2"/>
      <c r="I1" s="2"/>
      <c r="J1" s="165"/>
      <c r="K1" s="165"/>
    </row>
    <row r="2" spans="1:11" ht="22.5" customHeight="1">
      <c r="A2" s="166" t="s">
        <v>127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3.5" customHeight="1">
      <c r="A3" s="167" t="s">
        <v>166</v>
      </c>
      <c r="B3" s="168"/>
      <c r="C3" s="168"/>
      <c r="D3" s="168"/>
      <c r="E3" s="1"/>
      <c r="F3" s="5"/>
      <c r="G3" s="5"/>
      <c r="H3" s="5"/>
      <c r="I3" s="5"/>
      <c r="J3" s="169" t="s">
        <v>0</v>
      </c>
      <c r="K3" s="169"/>
    </row>
    <row r="4" spans="1:11" ht="13.5" customHeight="1">
      <c r="A4" s="170" t="s">
        <v>79</v>
      </c>
      <c r="B4" s="171"/>
      <c r="C4" s="171" t="s">
        <v>77</v>
      </c>
      <c r="D4" s="174" t="s">
        <v>80</v>
      </c>
      <c r="E4" s="172" t="s">
        <v>53</v>
      </c>
      <c r="F4" s="172" t="s">
        <v>57</v>
      </c>
      <c r="G4" s="172" t="s">
        <v>81</v>
      </c>
      <c r="H4" s="173"/>
      <c r="I4" s="161" t="s">
        <v>70</v>
      </c>
      <c r="J4" s="161" t="s">
        <v>73</v>
      </c>
      <c r="K4" s="163" t="s">
        <v>86</v>
      </c>
    </row>
    <row r="5" spans="1:11" ht="24" customHeight="1">
      <c r="A5" s="6" t="s">
        <v>82</v>
      </c>
      <c r="B5" s="6" t="s">
        <v>83</v>
      </c>
      <c r="C5" s="162"/>
      <c r="D5" s="175"/>
      <c r="E5" s="172"/>
      <c r="F5" s="172"/>
      <c r="G5" s="7" t="s">
        <v>84</v>
      </c>
      <c r="H5" s="6" t="s">
        <v>85</v>
      </c>
      <c r="I5" s="162"/>
      <c r="J5" s="162"/>
      <c r="K5" s="164"/>
    </row>
    <row r="6" spans="1:11" s="121" customFormat="1" ht="13.5" customHeight="1">
      <c r="A6" s="122"/>
      <c r="B6" s="122" t="s">
        <v>93</v>
      </c>
      <c r="C6" s="123">
        <v>4986.0200000000004</v>
      </c>
      <c r="D6" s="123">
        <v>3305.27</v>
      </c>
      <c r="E6" s="124">
        <v>1680.75</v>
      </c>
      <c r="F6" s="124">
        <v>0</v>
      </c>
      <c r="G6" s="123">
        <v>0</v>
      </c>
      <c r="H6" s="123">
        <v>0</v>
      </c>
      <c r="I6" s="123">
        <v>0</v>
      </c>
      <c r="J6" s="123">
        <v>0</v>
      </c>
      <c r="K6" s="125">
        <v>0</v>
      </c>
    </row>
    <row r="7" spans="1:11" ht="13.5" customHeight="1">
      <c r="A7" s="122"/>
      <c r="B7" s="122"/>
      <c r="C7" s="123">
        <v>4986.0200000000004</v>
      </c>
      <c r="D7" s="123">
        <v>3305.27</v>
      </c>
      <c r="E7" s="124">
        <v>1680.75</v>
      </c>
      <c r="F7" s="124">
        <v>0</v>
      </c>
      <c r="G7" s="123">
        <v>0</v>
      </c>
      <c r="H7" s="123">
        <v>0</v>
      </c>
      <c r="I7" s="123">
        <v>0</v>
      </c>
      <c r="J7" s="123">
        <v>0</v>
      </c>
      <c r="K7" s="125">
        <v>0</v>
      </c>
    </row>
    <row r="8" spans="1:11" ht="13.5" customHeight="1">
      <c r="A8" s="122" t="s">
        <v>164</v>
      </c>
      <c r="B8" s="122" t="s">
        <v>165</v>
      </c>
      <c r="C8" s="123">
        <v>4986.0200000000004</v>
      </c>
      <c r="D8" s="123">
        <v>3305.27</v>
      </c>
      <c r="E8" s="124">
        <v>1680.75</v>
      </c>
      <c r="F8" s="124">
        <v>0</v>
      </c>
      <c r="G8" s="123">
        <v>0</v>
      </c>
      <c r="H8" s="123">
        <v>0</v>
      </c>
      <c r="I8" s="123">
        <v>0</v>
      </c>
      <c r="J8" s="123">
        <v>0</v>
      </c>
      <c r="K8" s="125">
        <v>0</v>
      </c>
    </row>
  </sheetData>
  <sheetProtection formatCells="0" formatColumns="0" formatRows="0"/>
  <mergeCells count="13"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/>
  </sheetViews>
  <sheetFormatPr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135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179"/>
      <c r="M1" s="179"/>
    </row>
    <row r="2" spans="1:13" ht="22.5" customHeight="1">
      <c r="A2" s="186" t="s">
        <v>128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3.5" customHeight="1">
      <c r="A3" s="180" t="s">
        <v>209</v>
      </c>
      <c r="B3" s="181"/>
      <c r="C3" s="181"/>
      <c r="D3" s="181"/>
      <c r="E3" s="181"/>
      <c r="F3" s="181"/>
      <c r="G3" s="11"/>
      <c r="H3" s="11"/>
      <c r="I3" s="11"/>
      <c r="J3" s="11"/>
      <c r="K3" s="11"/>
      <c r="L3" s="182" t="s">
        <v>0</v>
      </c>
      <c r="M3" s="182"/>
    </row>
    <row r="4" spans="1:13" ht="13.5" customHeight="1">
      <c r="A4" s="183" t="s">
        <v>87</v>
      </c>
      <c r="B4" s="183"/>
      <c r="C4" s="183"/>
      <c r="D4" s="183"/>
      <c r="E4" s="187" t="s">
        <v>77</v>
      </c>
      <c r="F4" s="176" t="s">
        <v>80</v>
      </c>
      <c r="G4" s="177" t="s">
        <v>53</v>
      </c>
      <c r="H4" s="177" t="s">
        <v>57</v>
      </c>
      <c r="I4" s="177" t="s">
        <v>94</v>
      </c>
      <c r="J4" s="177"/>
      <c r="K4" s="184" t="s">
        <v>70</v>
      </c>
      <c r="L4" s="184" t="s">
        <v>73</v>
      </c>
      <c r="M4" s="184" t="s">
        <v>86</v>
      </c>
    </row>
    <row r="5" spans="1:13" ht="24" customHeight="1">
      <c r="A5" s="184" t="s">
        <v>88</v>
      </c>
      <c r="B5" s="184"/>
      <c r="C5" s="184"/>
      <c r="D5" s="184" t="s">
        <v>89</v>
      </c>
      <c r="E5" s="184"/>
      <c r="F5" s="177"/>
      <c r="G5" s="177"/>
      <c r="H5" s="177"/>
      <c r="I5" s="184" t="s">
        <v>84</v>
      </c>
      <c r="J5" s="184" t="s">
        <v>85</v>
      </c>
      <c r="K5" s="184"/>
      <c r="L5" s="184"/>
      <c r="M5" s="184"/>
    </row>
    <row r="6" spans="1:13" ht="48" customHeight="1">
      <c r="A6" s="10" t="s">
        <v>90</v>
      </c>
      <c r="B6" s="10" t="s">
        <v>91</v>
      </c>
      <c r="C6" s="10" t="s">
        <v>92</v>
      </c>
      <c r="D6" s="185"/>
      <c r="E6" s="185"/>
      <c r="F6" s="178"/>
      <c r="G6" s="177"/>
      <c r="H6" s="178"/>
      <c r="I6" s="185"/>
      <c r="J6" s="185"/>
      <c r="K6" s="185"/>
      <c r="L6" s="185"/>
      <c r="M6" s="185"/>
    </row>
    <row r="7" spans="1:13" s="121" customFormat="1" ht="24.75" customHeight="1">
      <c r="A7" s="126"/>
      <c r="B7" s="126"/>
      <c r="C7" s="126"/>
      <c r="D7" s="126" t="s">
        <v>93</v>
      </c>
      <c r="E7" s="127">
        <v>4986.0200000000004</v>
      </c>
      <c r="F7" s="127">
        <v>3305.27</v>
      </c>
      <c r="G7" s="128">
        <v>1680.75</v>
      </c>
      <c r="H7" s="128">
        <v>0</v>
      </c>
      <c r="I7" s="127">
        <v>0</v>
      </c>
      <c r="J7" s="127">
        <v>0</v>
      </c>
      <c r="K7" s="127">
        <v>0</v>
      </c>
      <c r="L7" s="127">
        <v>0</v>
      </c>
      <c r="M7" s="129">
        <v>0</v>
      </c>
    </row>
    <row r="8" spans="1:13" ht="24.75" customHeight="1">
      <c r="A8" s="126" t="s">
        <v>167</v>
      </c>
      <c r="B8" s="126"/>
      <c r="C8" s="126"/>
      <c r="D8" s="126" t="s">
        <v>168</v>
      </c>
      <c r="E8" s="127">
        <v>264.97000000000003</v>
      </c>
      <c r="F8" s="127">
        <v>264.97000000000003</v>
      </c>
      <c r="G8" s="128">
        <v>0</v>
      </c>
      <c r="H8" s="128">
        <v>0</v>
      </c>
      <c r="I8" s="127">
        <v>0</v>
      </c>
      <c r="J8" s="127">
        <v>0</v>
      </c>
      <c r="K8" s="127">
        <v>0</v>
      </c>
      <c r="L8" s="127">
        <v>0</v>
      </c>
      <c r="M8" s="129">
        <v>0</v>
      </c>
    </row>
    <row r="9" spans="1:13" ht="24.75" customHeight="1">
      <c r="A9" s="126" t="s">
        <v>169</v>
      </c>
      <c r="B9" s="126" t="s">
        <v>170</v>
      </c>
      <c r="C9" s="126"/>
      <c r="D9" s="126" t="s">
        <v>171</v>
      </c>
      <c r="E9" s="127">
        <v>264.97000000000003</v>
      </c>
      <c r="F9" s="127">
        <v>264.97000000000003</v>
      </c>
      <c r="G9" s="128">
        <v>0</v>
      </c>
      <c r="H9" s="128">
        <v>0</v>
      </c>
      <c r="I9" s="127">
        <v>0</v>
      </c>
      <c r="J9" s="127">
        <v>0</v>
      </c>
      <c r="K9" s="127">
        <v>0</v>
      </c>
      <c r="L9" s="127">
        <v>0</v>
      </c>
      <c r="M9" s="129">
        <v>0</v>
      </c>
    </row>
    <row r="10" spans="1:13" ht="24.75" customHeight="1">
      <c r="A10" s="126" t="s">
        <v>172</v>
      </c>
      <c r="B10" s="126" t="s">
        <v>173</v>
      </c>
      <c r="C10" s="126" t="s">
        <v>170</v>
      </c>
      <c r="D10" s="126" t="s">
        <v>174</v>
      </c>
      <c r="E10" s="127">
        <v>264.97000000000003</v>
      </c>
      <c r="F10" s="127">
        <v>264.97000000000003</v>
      </c>
      <c r="G10" s="128">
        <v>0</v>
      </c>
      <c r="H10" s="128">
        <v>0</v>
      </c>
      <c r="I10" s="127">
        <v>0</v>
      </c>
      <c r="J10" s="127">
        <v>0</v>
      </c>
      <c r="K10" s="127">
        <v>0</v>
      </c>
      <c r="L10" s="127">
        <v>0</v>
      </c>
      <c r="M10" s="129">
        <v>0</v>
      </c>
    </row>
    <row r="11" spans="1:13" ht="24.75" customHeight="1">
      <c r="A11" s="126" t="s">
        <v>175</v>
      </c>
      <c r="B11" s="126"/>
      <c r="C11" s="126"/>
      <c r="D11" s="126" t="s">
        <v>176</v>
      </c>
      <c r="E11" s="127">
        <v>119.33</v>
      </c>
      <c r="F11" s="127">
        <v>119.33</v>
      </c>
      <c r="G11" s="128">
        <v>0</v>
      </c>
      <c r="H11" s="128">
        <v>0</v>
      </c>
      <c r="I11" s="127">
        <v>0</v>
      </c>
      <c r="J11" s="127">
        <v>0</v>
      </c>
      <c r="K11" s="127">
        <v>0</v>
      </c>
      <c r="L11" s="127">
        <v>0</v>
      </c>
      <c r="M11" s="129">
        <v>0</v>
      </c>
    </row>
    <row r="12" spans="1:13" ht="24.75" customHeight="1">
      <c r="A12" s="126" t="s">
        <v>177</v>
      </c>
      <c r="B12" s="126" t="s">
        <v>178</v>
      </c>
      <c r="C12" s="126"/>
      <c r="D12" s="126" t="s">
        <v>179</v>
      </c>
      <c r="E12" s="127">
        <v>119.33</v>
      </c>
      <c r="F12" s="127">
        <v>119.33</v>
      </c>
      <c r="G12" s="128">
        <v>0</v>
      </c>
      <c r="H12" s="128">
        <v>0</v>
      </c>
      <c r="I12" s="127">
        <v>0</v>
      </c>
      <c r="J12" s="127">
        <v>0</v>
      </c>
      <c r="K12" s="127">
        <v>0</v>
      </c>
      <c r="L12" s="127">
        <v>0</v>
      </c>
      <c r="M12" s="129">
        <v>0</v>
      </c>
    </row>
    <row r="13" spans="1:13" ht="24.75" customHeight="1">
      <c r="A13" s="126" t="s">
        <v>180</v>
      </c>
      <c r="B13" s="126" t="s">
        <v>181</v>
      </c>
      <c r="C13" s="126" t="s">
        <v>182</v>
      </c>
      <c r="D13" s="126" t="s">
        <v>183</v>
      </c>
      <c r="E13" s="127">
        <v>119.33</v>
      </c>
      <c r="F13" s="127">
        <v>119.33</v>
      </c>
      <c r="G13" s="128">
        <v>0</v>
      </c>
      <c r="H13" s="128">
        <v>0</v>
      </c>
      <c r="I13" s="127">
        <v>0</v>
      </c>
      <c r="J13" s="127">
        <v>0</v>
      </c>
      <c r="K13" s="127">
        <v>0</v>
      </c>
      <c r="L13" s="127">
        <v>0</v>
      </c>
      <c r="M13" s="129">
        <v>0</v>
      </c>
    </row>
    <row r="14" spans="1:13" ht="24.75" customHeight="1">
      <c r="A14" s="126" t="s">
        <v>184</v>
      </c>
      <c r="B14" s="126"/>
      <c r="C14" s="126"/>
      <c r="D14" s="126" t="s">
        <v>185</v>
      </c>
      <c r="E14" s="127">
        <v>1680.75</v>
      </c>
      <c r="F14" s="127">
        <v>0</v>
      </c>
      <c r="G14" s="128">
        <v>1680.75</v>
      </c>
      <c r="H14" s="128">
        <v>0</v>
      </c>
      <c r="I14" s="127">
        <v>0</v>
      </c>
      <c r="J14" s="127">
        <v>0</v>
      </c>
      <c r="K14" s="127">
        <v>0</v>
      </c>
      <c r="L14" s="127">
        <v>0</v>
      </c>
      <c r="M14" s="129">
        <v>0</v>
      </c>
    </row>
    <row r="15" spans="1:13" ht="24.75" customHeight="1">
      <c r="A15" s="126" t="s">
        <v>186</v>
      </c>
      <c r="B15" s="126" t="s">
        <v>187</v>
      </c>
      <c r="C15" s="126"/>
      <c r="D15" s="126" t="s">
        <v>188</v>
      </c>
      <c r="E15" s="127">
        <v>1680.75</v>
      </c>
      <c r="F15" s="127">
        <v>0</v>
      </c>
      <c r="G15" s="128">
        <v>1680.75</v>
      </c>
      <c r="H15" s="128">
        <v>0</v>
      </c>
      <c r="I15" s="127">
        <v>0</v>
      </c>
      <c r="J15" s="127">
        <v>0</v>
      </c>
      <c r="K15" s="127">
        <v>0</v>
      </c>
      <c r="L15" s="127">
        <v>0</v>
      </c>
      <c r="M15" s="129">
        <v>0</v>
      </c>
    </row>
    <row r="16" spans="1:13" ht="24.75" customHeight="1">
      <c r="A16" s="126" t="s">
        <v>189</v>
      </c>
      <c r="B16" s="126" t="s">
        <v>190</v>
      </c>
      <c r="C16" s="126" t="s">
        <v>182</v>
      </c>
      <c r="D16" s="126" t="s">
        <v>191</v>
      </c>
      <c r="E16" s="127">
        <v>1680.75</v>
      </c>
      <c r="F16" s="127">
        <v>0</v>
      </c>
      <c r="G16" s="128">
        <v>1680.75</v>
      </c>
      <c r="H16" s="128">
        <v>0</v>
      </c>
      <c r="I16" s="127">
        <v>0</v>
      </c>
      <c r="J16" s="127">
        <v>0</v>
      </c>
      <c r="K16" s="127">
        <v>0</v>
      </c>
      <c r="L16" s="127">
        <v>0</v>
      </c>
      <c r="M16" s="129">
        <v>0</v>
      </c>
    </row>
    <row r="17" spans="1:13" ht="24.75" customHeight="1">
      <c r="A17" s="126" t="s">
        <v>192</v>
      </c>
      <c r="B17" s="126"/>
      <c r="C17" s="126"/>
      <c r="D17" s="126" t="s">
        <v>193</v>
      </c>
      <c r="E17" s="127">
        <v>2825.21</v>
      </c>
      <c r="F17" s="127">
        <v>2825.21</v>
      </c>
      <c r="G17" s="128">
        <v>0</v>
      </c>
      <c r="H17" s="128">
        <v>0</v>
      </c>
      <c r="I17" s="127">
        <v>0</v>
      </c>
      <c r="J17" s="127">
        <v>0</v>
      </c>
      <c r="K17" s="127">
        <v>0</v>
      </c>
      <c r="L17" s="127">
        <v>0</v>
      </c>
      <c r="M17" s="129">
        <v>0</v>
      </c>
    </row>
    <row r="18" spans="1:13" ht="24.75" customHeight="1">
      <c r="A18" s="126" t="s">
        <v>194</v>
      </c>
      <c r="B18" s="126" t="s">
        <v>195</v>
      </c>
      <c r="C18" s="126"/>
      <c r="D18" s="126" t="s">
        <v>196</v>
      </c>
      <c r="E18" s="127">
        <v>2825.21</v>
      </c>
      <c r="F18" s="127">
        <v>2825.21</v>
      </c>
      <c r="G18" s="128">
        <v>0</v>
      </c>
      <c r="H18" s="128">
        <v>0</v>
      </c>
      <c r="I18" s="127">
        <v>0</v>
      </c>
      <c r="J18" s="127">
        <v>0</v>
      </c>
      <c r="K18" s="127">
        <v>0</v>
      </c>
      <c r="L18" s="127">
        <v>0</v>
      </c>
      <c r="M18" s="129">
        <v>0</v>
      </c>
    </row>
    <row r="19" spans="1:13" ht="24.75" customHeight="1">
      <c r="A19" s="126" t="s">
        <v>197</v>
      </c>
      <c r="B19" s="126" t="s">
        <v>198</v>
      </c>
      <c r="C19" s="126" t="s">
        <v>195</v>
      </c>
      <c r="D19" s="126" t="s">
        <v>199</v>
      </c>
      <c r="E19" s="127">
        <v>1812.21</v>
      </c>
      <c r="F19" s="127">
        <v>1812.21</v>
      </c>
      <c r="G19" s="128">
        <v>0</v>
      </c>
      <c r="H19" s="128">
        <v>0</v>
      </c>
      <c r="I19" s="127">
        <v>0</v>
      </c>
      <c r="J19" s="127">
        <v>0</v>
      </c>
      <c r="K19" s="127">
        <v>0</v>
      </c>
      <c r="L19" s="127">
        <v>0</v>
      </c>
      <c r="M19" s="129">
        <v>0</v>
      </c>
    </row>
    <row r="20" spans="1:13" ht="24.75" customHeight="1">
      <c r="A20" s="126" t="s">
        <v>197</v>
      </c>
      <c r="B20" s="126" t="s">
        <v>198</v>
      </c>
      <c r="C20" s="126" t="s">
        <v>200</v>
      </c>
      <c r="D20" s="126" t="s">
        <v>201</v>
      </c>
      <c r="E20" s="127">
        <v>1013</v>
      </c>
      <c r="F20" s="127">
        <v>1013</v>
      </c>
      <c r="G20" s="128">
        <v>0</v>
      </c>
      <c r="H20" s="128">
        <v>0</v>
      </c>
      <c r="I20" s="127">
        <v>0</v>
      </c>
      <c r="J20" s="127">
        <v>0</v>
      </c>
      <c r="K20" s="127">
        <v>0</v>
      </c>
      <c r="L20" s="127">
        <v>0</v>
      </c>
      <c r="M20" s="129">
        <v>0</v>
      </c>
    </row>
    <row r="21" spans="1:13" ht="24.75" customHeight="1">
      <c r="A21" s="126" t="s">
        <v>202</v>
      </c>
      <c r="B21" s="126"/>
      <c r="C21" s="126"/>
      <c r="D21" s="126" t="s">
        <v>203</v>
      </c>
      <c r="E21" s="127">
        <v>95.76</v>
      </c>
      <c r="F21" s="127">
        <v>95.76</v>
      </c>
      <c r="G21" s="128">
        <v>0</v>
      </c>
      <c r="H21" s="128">
        <v>0</v>
      </c>
      <c r="I21" s="127">
        <v>0</v>
      </c>
      <c r="J21" s="127">
        <v>0</v>
      </c>
      <c r="K21" s="127">
        <v>0</v>
      </c>
      <c r="L21" s="127">
        <v>0</v>
      </c>
      <c r="M21" s="129">
        <v>0</v>
      </c>
    </row>
    <row r="22" spans="1:13" ht="24.75" customHeight="1">
      <c r="A22" s="126" t="s">
        <v>204</v>
      </c>
      <c r="B22" s="126" t="s">
        <v>182</v>
      </c>
      <c r="C22" s="126"/>
      <c r="D22" s="126" t="s">
        <v>205</v>
      </c>
      <c r="E22" s="127">
        <v>95.76</v>
      </c>
      <c r="F22" s="127">
        <v>95.76</v>
      </c>
      <c r="G22" s="128">
        <v>0</v>
      </c>
      <c r="H22" s="128">
        <v>0</v>
      </c>
      <c r="I22" s="127">
        <v>0</v>
      </c>
      <c r="J22" s="127">
        <v>0</v>
      </c>
      <c r="K22" s="127">
        <v>0</v>
      </c>
      <c r="L22" s="127">
        <v>0</v>
      </c>
      <c r="M22" s="129">
        <v>0</v>
      </c>
    </row>
    <row r="23" spans="1:13" ht="24.75" customHeight="1">
      <c r="A23" s="126" t="s">
        <v>206</v>
      </c>
      <c r="B23" s="126" t="s">
        <v>207</v>
      </c>
      <c r="C23" s="126" t="s">
        <v>195</v>
      </c>
      <c r="D23" s="126" t="s">
        <v>208</v>
      </c>
      <c r="E23" s="127">
        <v>95.76</v>
      </c>
      <c r="F23" s="127">
        <v>95.76</v>
      </c>
      <c r="G23" s="128">
        <v>0</v>
      </c>
      <c r="H23" s="128">
        <v>0</v>
      </c>
      <c r="I23" s="127">
        <v>0</v>
      </c>
      <c r="J23" s="127">
        <v>0</v>
      </c>
      <c r="K23" s="127">
        <v>0</v>
      </c>
      <c r="L23" s="127">
        <v>0</v>
      </c>
      <c r="M23" s="129">
        <v>0</v>
      </c>
    </row>
  </sheetData>
  <sheetProtection formatCells="0" formatColumns="0" formatRows="0"/>
  <mergeCells count="17">
    <mergeCell ref="E4:E6"/>
    <mergeCell ref="F4:F6"/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  <mergeCell ref="D5:D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tabSelected="1" workbookViewId="0">
      <selection activeCell="G12" sqref="G12"/>
    </sheetView>
  </sheetViews>
  <sheetFormatPr defaultRowHeight="13.5"/>
  <cols>
    <col min="1" max="1" width="34.75" customWidth="1"/>
    <col min="2" max="2" width="17" customWidth="1"/>
    <col min="3" max="3" width="26.625" customWidth="1"/>
    <col min="4" max="4" width="13.25" customWidth="1"/>
    <col min="5" max="5" width="15.75" customWidth="1"/>
    <col min="6" max="6" width="15.625" customWidth="1"/>
    <col min="7" max="7" width="13.125" customWidth="1"/>
  </cols>
  <sheetData>
    <row r="1" spans="1:7" ht="13.5" customHeight="1">
      <c r="A1" s="14" t="s">
        <v>136</v>
      </c>
      <c r="B1" s="14"/>
      <c r="C1" s="14"/>
      <c r="D1" s="14"/>
      <c r="E1" s="15"/>
      <c r="F1" s="15"/>
      <c r="G1" s="15"/>
    </row>
    <row r="2" spans="1:7" ht="15" customHeight="1">
      <c r="A2" s="188" t="s">
        <v>129</v>
      </c>
      <c r="B2" s="188"/>
      <c r="C2" s="188"/>
      <c r="D2" s="188"/>
      <c r="E2" s="188"/>
      <c r="F2" s="188"/>
      <c r="G2" s="16"/>
    </row>
    <row r="3" spans="1:7" ht="13.5" customHeight="1">
      <c r="A3" s="189" t="s">
        <v>210</v>
      </c>
      <c r="B3" s="190"/>
      <c r="C3" s="190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21" customFormat="1" ht="21" customHeight="1">
      <c r="A6" s="130" t="s">
        <v>8</v>
      </c>
      <c r="B6" s="131">
        <v>3305.27</v>
      </c>
      <c r="C6" s="132" t="s">
        <v>9</v>
      </c>
      <c r="D6" s="131">
        <f>SUM(E6:F6)</f>
        <v>0</v>
      </c>
      <c r="E6" s="133">
        <v>0</v>
      </c>
      <c r="F6" s="131">
        <v>0</v>
      </c>
      <c r="G6" s="134"/>
    </row>
    <row r="7" spans="1:7" s="121" customFormat="1" ht="21" customHeight="1">
      <c r="A7" s="130" t="s">
        <v>13</v>
      </c>
      <c r="B7" s="131">
        <v>2226.27</v>
      </c>
      <c r="C7" s="132" t="s">
        <v>14</v>
      </c>
      <c r="D7" s="131">
        <f t="shared" ref="D7:D27" si="0">SUM(E7:F7)</f>
        <v>0</v>
      </c>
      <c r="E7" s="133">
        <v>0</v>
      </c>
      <c r="F7" s="131">
        <v>0</v>
      </c>
      <c r="G7" s="134"/>
    </row>
    <row r="8" spans="1:7" s="121" customFormat="1" ht="21" customHeight="1">
      <c r="A8" s="130" t="s">
        <v>17</v>
      </c>
      <c r="B8" s="131">
        <v>1079</v>
      </c>
      <c r="C8" s="132" t="s">
        <v>18</v>
      </c>
      <c r="D8" s="131">
        <f t="shared" si="0"/>
        <v>0</v>
      </c>
      <c r="E8" s="133">
        <v>0</v>
      </c>
      <c r="F8" s="131">
        <v>0</v>
      </c>
      <c r="G8" s="134"/>
    </row>
    <row r="9" spans="1:7" s="121" customFormat="1" ht="21" customHeight="1">
      <c r="A9" s="130" t="s">
        <v>21</v>
      </c>
      <c r="B9" s="131">
        <v>1011</v>
      </c>
      <c r="C9" s="132" t="s">
        <v>22</v>
      </c>
      <c r="D9" s="131">
        <f t="shared" si="0"/>
        <v>0</v>
      </c>
      <c r="E9" s="133">
        <v>0</v>
      </c>
      <c r="F9" s="131">
        <v>0</v>
      </c>
      <c r="G9" s="134"/>
    </row>
    <row r="10" spans="1:7" s="121" customFormat="1" ht="18" customHeight="1">
      <c r="A10" s="130" t="s">
        <v>25</v>
      </c>
      <c r="B10" s="131">
        <v>0</v>
      </c>
      <c r="C10" s="132" t="s">
        <v>26</v>
      </c>
      <c r="D10" s="131">
        <f t="shared" si="0"/>
        <v>0</v>
      </c>
      <c r="E10" s="133">
        <v>0</v>
      </c>
      <c r="F10" s="131">
        <v>0</v>
      </c>
      <c r="G10" s="134"/>
    </row>
    <row r="11" spans="1:7" s="121" customFormat="1" ht="21" customHeight="1">
      <c r="A11" s="130" t="s">
        <v>29</v>
      </c>
      <c r="B11" s="131">
        <v>0</v>
      </c>
      <c r="C11" s="132" t="s">
        <v>30</v>
      </c>
      <c r="D11" s="131">
        <f t="shared" si="0"/>
        <v>264.97000000000003</v>
      </c>
      <c r="E11" s="133">
        <v>264.97000000000003</v>
      </c>
      <c r="F11" s="131">
        <v>0</v>
      </c>
      <c r="G11" s="134"/>
    </row>
    <row r="12" spans="1:7" s="121" customFormat="1" ht="21" customHeight="1">
      <c r="A12" s="130" t="s">
        <v>34</v>
      </c>
      <c r="B12" s="131">
        <v>0</v>
      </c>
      <c r="C12" s="132" t="s">
        <v>35</v>
      </c>
      <c r="D12" s="131">
        <f t="shared" si="0"/>
        <v>119.33</v>
      </c>
      <c r="E12" s="133">
        <v>119.33</v>
      </c>
      <c r="F12" s="131">
        <v>0</v>
      </c>
      <c r="G12" s="134"/>
    </row>
    <row r="13" spans="1:7" s="121" customFormat="1" ht="14.25" customHeight="1">
      <c r="A13" s="130" t="s">
        <v>38</v>
      </c>
      <c r="B13" s="131">
        <v>0</v>
      </c>
      <c r="C13" s="132" t="s">
        <v>39</v>
      </c>
      <c r="D13" s="131">
        <f t="shared" si="0"/>
        <v>0</v>
      </c>
      <c r="E13" s="133">
        <v>0</v>
      </c>
      <c r="F13" s="131">
        <v>0</v>
      </c>
      <c r="G13" s="134"/>
    </row>
    <row r="14" spans="1:7" s="121" customFormat="1" ht="21" customHeight="1">
      <c r="A14" s="130" t="s">
        <v>41</v>
      </c>
      <c r="B14" s="131">
        <v>0</v>
      </c>
      <c r="C14" s="132" t="s">
        <v>42</v>
      </c>
      <c r="D14" s="131">
        <f t="shared" si="0"/>
        <v>1680.75</v>
      </c>
      <c r="E14" s="133">
        <v>0</v>
      </c>
      <c r="F14" s="131">
        <v>1680.75</v>
      </c>
      <c r="G14" s="134"/>
    </row>
    <row r="15" spans="1:7" s="121" customFormat="1" ht="21" customHeight="1">
      <c r="A15" s="130" t="s">
        <v>44</v>
      </c>
      <c r="B15" s="131">
        <v>13</v>
      </c>
      <c r="C15" s="132" t="s">
        <v>45</v>
      </c>
      <c r="D15" s="131">
        <f t="shared" si="0"/>
        <v>0</v>
      </c>
      <c r="E15" s="133">
        <v>0</v>
      </c>
      <c r="F15" s="131">
        <v>0</v>
      </c>
      <c r="G15" s="134"/>
    </row>
    <row r="16" spans="1:7" s="121" customFormat="1" ht="21" customHeight="1">
      <c r="A16" s="130" t="s">
        <v>48</v>
      </c>
      <c r="B16" s="131">
        <v>55</v>
      </c>
      <c r="C16" s="132" t="s">
        <v>49</v>
      </c>
      <c r="D16" s="131">
        <f t="shared" si="0"/>
        <v>0</v>
      </c>
      <c r="E16" s="133">
        <v>0</v>
      </c>
      <c r="F16" s="131">
        <v>0</v>
      </c>
      <c r="G16" s="134"/>
    </row>
    <row r="17" spans="1:7" s="121" customFormat="1" ht="21" customHeight="1">
      <c r="A17" s="130" t="s">
        <v>52</v>
      </c>
      <c r="B17" s="135">
        <v>1680.75</v>
      </c>
      <c r="C17" s="136" t="s">
        <v>54</v>
      </c>
      <c r="D17" s="131">
        <f t="shared" si="0"/>
        <v>0</v>
      </c>
      <c r="E17" s="133">
        <v>0</v>
      </c>
      <c r="F17" s="131">
        <v>0</v>
      </c>
      <c r="G17" s="134"/>
    </row>
    <row r="18" spans="1:7" s="121" customFormat="1" ht="13.5" customHeight="1">
      <c r="A18" s="130" t="s">
        <v>99</v>
      </c>
      <c r="B18" s="137"/>
      <c r="C18" s="138" t="s">
        <v>58</v>
      </c>
      <c r="D18" s="131">
        <f t="shared" si="0"/>
        <v>0</v>
      </c>
      <c r="E18" s="133">
        <v>0</v>
      </c>
      <c r="F18" s="131">
        <v>0</v>
      </c>
      <c r="G18" s="134"/>
    </row>
    <row r="19" spans="1:7" s="121" customFormat="1" ht="16.5" customHeight="1">
      <c r="A19" s="139"/>
      <c r="B19" s="140"/>
      <c r="C19" s="138" t="s">
        <v>61</v>
      </c>
      <c r="D19" s="131">
        <f t="shared" si="0"/>
        <v>0</v>
      </c>
      <c r="E19" s="133">
        <v>0</v>
      </c>
      <c r="F19" s="131">
        <v>0</v>
      </c>
      <c r="G19" s="134"/>
    </row>
    <row r="20" spans="1:7" s="121" customFormat="1" ht="21" customHeight="1">
      <c r="A20" s="139"/>
      <c r="B20" s="140"/>
      <c r="C20" s="138" t="s">
        <v>64</v>
      </c>
      <c r="D20" s="131">
        <f t="shared" si="0"/>
        <v>2825.21</v>
      </c>
      <c r="E20" s="133">
        <v>2825.21</v>
      </c>
      <c r="F20" s="131">
        <v>0</v>
      </c>
      <c r="G20" s="134"/>
    </row>
    <row r="21" spans="1:7" s="121" customFormat="1" ht="21" customHeight="1">
      <c r="A21" s="139"/>
      <c r="B21" s="135"/>
      <c r="C21" s="138" t="s">
        <v>67</v>
      </c>
      <c r="D21" s="131">
        <f t="shared" si="0"/>
        <v>95.76</v>
      </c>
      <c r="E21" s="133">
        <v>95.76</v>
      </c>
      <c r="F21" s="131">
        <v>0</v>
      </c>
      <c r="G21" s="134"/>
    </row>
    <row r="22" spans="1:7" s="121" customFormat="1" ht="13.5" customHeight="1">
      <c r="A22" s="139"/>
      <c r="B22" s="135"/>
      <c r="C22" s="138" t="s">
        <v>71</v>
      </c>
      <c r="D22" s="131">
        <f t="shared" si="0"/>
        <v>0</v>
      </c>
      <c r="E22" s="133">
        <v>0</v>
      </c>
      <c r="F22" s="131">
        <v>0</v>
      </c>
      <c r="G22" s="134"/>
    </row>
    <row r="23" spans="1:7" s="121" customFormat="1" ht="11.25" customHeight="1">
      <c r="A23" s="139"/>
      <c r="B23" s="135"/>
      <c r="C23" s="138" t="s">
        <v>100</v>
      </c>
      <c r="D23" s="131">
        <f t="shared" si="0"/>
        <v>0</v>
      </c>
      <c r="E23" s="141">
        <v>0</v>
      </c>
      <c r="F23" s="135">
        <v>0</v>
      </c>
      <c r="G23" s="134"/>
    </row>
    <row r="24" spans="1:7" s="121" customFormat="1" ht="15.75" customHeight="1">
      <c r="A24" s="139"/>
      <c r="B24" s="135"/>
      <c r="C24" s="138" t="s">
        <v>101</v>
      </c>
      <c r="D24" s="131">
        <f t="shared" si="0"/>
        <v>0</v>
      </c>
      <c r="E24" s="142">
        <v>0</v>
      </c>
      <c r="F24" s="143">
        <v>0</v>
      </c>
      <c r="G24" s="134"/>
    </row>
    <row r="25" spans="1:7" s="121" customFormat="1" ht="17.25" customHeight="1">
      <c r="A25" s="139"/>
      <c r="B25" s="135"/>
      <c r="C25" s="138" t="s">
        <v>102</v>
      </c>
      <c r="D25" s="131">
        <f t="shared" si="0"/>
        <v>0</v>
      </c>
      <c r="E25" s="133">
        <v>0</v>
      </c>
      <c r="F25" s="131">
        <v>0</v>
      </c>
      <c r="G25" s="134"/>
    </row>
    <row r="26" spans="1:7" s="121" customFormat="1" ht="14.25" customHeight="1">
      <c r="A26" s="139"/>
      <c r="B26" s="135"/>
      <c r="C26" s="138" t="s">
        <v>103</v>
      </c>
      <c r="D26" s="131">
        <f t="shared" si="0"/>
        <v>0</v>
      </c>
      <c r="E26" s="133">
        <v>0</v>
      </c>
      <c r="F26" s="131">
        <v>0</v>
      </c>
      <c r="G26" s="134"/>
    </row>
    <row r="27" spans="1:7" s="121" customFormat="1" ht="21.75" customHeight="1">
      <c r="A27" s="139"/>
      <c r="B27" s="131"/>
      <c r="C27" s="138" t="s">
        <v>104</v>
      </c>
      <c r="D27" s="131">
        <f t="shared" si="0"/>
        <v>0</v>
      </c>
      <c r="E27" s="133">
        <v>0</v>
      </c>
      <c r="F27" s="131">
        <v>0</v>
      </c>
      <c r="G27" s="134"/>
    </row>
    <row r="28" spans="1:7" ht="21" customHeight="1">
      <c r="A28" s="25" t="s">
        <v>74</v>
      </c>
      <c r="B28" s="29">
        <f>SUM(B6+B17)</f>
        <v>4986.0200000000004</v>
      </c>
      <c r="C28" s="26" t="s">
        <v>75</v>
      </c>
      <c r="D28" s="24">
        <f>SUM(D6:D27)</f>
        <v>4986.0200000000004</v>
      </c>
      <c r="E28" s="27">
        <f>SUM(E6:E27)</f>
        <v>3305.2700000000004</v>
      </c>
      <c r="F28" s="24">
        <f>SUM(F6:F27)</f>
        <v>1680.75</v>
      </c>
      <c r="G28" s="28"/>
    </row>
  </sheetData>
  <sheetProtection formatCells="0" formatColumns="0" formatRows="0"/>
  <mergeCells count="2">
    <mergeCell ref="A2:F2"/>
    <mergeCell ref="A3:C3"/>
  </mergeCells>
  <phoneticPr fontId="27" type="noConversion"/>
  <printOptions horizontalCentered="1" verticalCentered="1"/>
  <pageMargins left="0.51181102362204722" right="0.19685039370078741" top="0" bottom="7.874015748031496E-2" header="0.31496062992125984" footer="0.15748031496062992"/>
  <pageSetup paperSize="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0"/>
  <sheetViews>
    <sheetView showGridLines="0" showZeros="0" workbookViewId="0"/>
  </sheetViews>
  <sheetFormatPr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0" width="10.375" customWidth="1"/>
    <col min="11" max="11" width="10.25" customWidth="1"/>
    <col min="12" max="12" width="8.125" customWidth="1"/>
    <col min="15" max="15" width="8.625" customWidth="1"/>
    <col min="16" max="16" width="8.875" customWidth="1"/>
    <col min="17" max="17" width="8.25" customWidth="1"/>
    <col min="18" max="18" width="8" customWidth="1"/>
    <col min="19" max="19" width="7" customWidth="1"/>
  </cols>
  <sheetData>
    <row r="1" spans="1:19" ht="13.5" customHeight="1">
      <c r="A1" s="39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0"/>
      <c r="Q1" s="32"/>
      <c r="R1" s="32"/>
      <c r="S1" s="35"/>
    </row>
    <row r="2" spans="1:19" ht="22.5" customHeight="1">
      <c r="A2" s="31" t="s">
        <v>130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3.5" customHeight="1">
      <c r="A3" s="196" t="s">
        <v>211</v>
      </c>
      <c r="B3" s="197"/>
      <c r="C3" s="197"/>
      <c r="D3" s="197"/>
      <c r="E3" s="197"/>
      <c r="F3" s="197"/>
      <c r="G3" s="197"/>
      <c r="H3" s="197"/>
      <c r="I3" s="197"/>
      <c r="J3" s="34"/>
      <c r="K3" s="34"/>
      <c r="L3" s="34"/>
      <c r="M3" s="34"/>
      <c r="N3" s="34"/>
      <c r="O3" s="34"/>
      <c r="P3" s="30"/>
      <c r="Q3" s="32"/>
      <c r="R3" s="32"/>
      <c r="S3" s="36" t="s">
        <v>0</v>
      </c>
    </row>
    <row r="4" spans="1:19" ht="13.5" customHeight="1">
      <c r="A4" s="198" t="s">
        <v>105</v>
      </c>
      <c r="B4" s="198"/>
      <c r="C4" s="198"/>
      <c r="D4" s="198"/>
      <c r="E4" s="201" t="s">
        <v>106</v>
      </c>
      <c r="F4" s="199" t="s">
        <v>11</v>
      </c>
      <c r="G4" s="199"/>
      <c r="H4" s="199"/>
      <c r="I4" s="200"/>
      <c r="J4" s="192" t="s">
        <v>32</v>
      </c>
      <c r="K4" s="194"/>
      <c r="L4" s="194"/>
      <c r="M4" s="194"/>
      <c r="N4" s="194"/>
      <c r="O4" s="194"/>
      <c r="P4" s="194"/>
      <c r="Q4" s="194"/>
      <c r="R4" s="194"/>
      <c r="S4" s="194"/>
    </row>
    <row r="5" spans="1:19" ht="13.5" customHeight="1">
      <c r="A5" s="192" t="s">
        <v>88</v>
      </c>
      <c r="B5" s="192"/>
      <c r="C5" s="192"/>
      <c r="D5" s="192" t="s">
        <v>89</v>
      </c>
      <c r="E5" s="202"/>
      <c r="F5" s="192" t="s">
        <v>93</v>
      </c>
      <c r="G5" s="192" t="s">
        <v>107</v>
      </c>
      <c r="H5" s="192" t="s">
        <v>108</v>
      </c>
      <c r="I5" s="192" t="s">
        <v>109</v>
      </c>
      <c r="J5" s="193" t="s">
        <v>93</v>
      </c>
      <c r="K5" s="191" t="s">
        <v>110</v>
      </c>
      <c r="L5" s="191" t="s">
        <v>111</v>
      </c>
      <c r="M5" s="191" t="s">
        <v>112</v>
      </c>
      <c r="N5" s="191" t="s">
        <v>113</v>
      </c>
      <c r="O5" s="191" t="s">
        <v>114</v>
      </c>
      <c r="P5" s="191" t="s">
        <v>115</v>
      </c>
      <c r="Q5" s="191" t="s">
        <v>116</v>
      </c>
      <c r="R5" s="191" t="s">
        <v>117</v>
      </c>
      <c r="S5" s="195" t="s">
        <v>118</v>
      </c>
    </row>
    <row r="6" spans="1:19" ht="38.25" customHeight="1">
      <c r="A6" s="33" t="s">
        <v>90</v>
      </c>
      <c r="B6" s="33" t="s">
        <v>91</v>
      </c>
      <c r="C6" s="33" t="s">
        <v>92</v>
      </c>
      <c r="D6" s="194"/>
      <c r="E6" s="202"/>
      <c r="F6" s="192"/>
      <c r="G6" s="192"/>
      <c r="H6" s="192"/>
      <c r="I6" s="192"/>
      <c r="J6" s="193"/>
      <c r="K6" s="191"/>
      <c r="L6" s="191"/>
      <c r="M6" s="191"/>
      <c r="N6" s="191"/>
      <c r="O6" s="191"/>
      <c r="P6" s="191"/>
      <c r="Q6" s="191"/>
      <c r="R6" s="191"/>
      <c r="S6" s="195"/>
    </row>
    <row r="7" spans="1:19" s="121" customFormat="1" ht="25.5" customHeight="1">
      <c r="A7" s="144"/>
      <c r="B7" s="144"/>
      <c r="C7" s="144"/>
      <c r="D7" s="145" t="s">
        <v>93</v>
      </c>
      <c r="E7" s="146">
        <v>3305.27</v>
      </c>
      <c r="F7" s="147">
        <v>2292.27</v>
      </c>
      <c r="G7" s="148">
        <v>2027.99</v>
      </c>
      <c r="H7" s="147">
        <v>237.44</v>
      </c>
      <c r="I7" s="147">
        <v>26.84</v>
      </c>
      <c r="J7" s="147">
        <v>1013</v>
      </c>
      <c r="K7" s="147">
        <v>1013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7">
        <v>0</v>
      </c>
    </row>
    <row r="8" spans="1:19" ht="25.5" customHeight="1">
      <c r="A8" s="144" t="s">
        <v>167</v>
      </c>
      <c r="B8" s="144"/>
      <c r="C8" s="144"/>
      <c r="D8" s="145" t="s">
        <v>168</v>
      </c>
      <c r="E8" s="146">
        <v>264.97000000000003</v>
      </c>
      <c r="F8" s="147">
        <v>264.97000000000003</v>
      </c>
      <c r="G8" s="148">
        <v>264.97000000000003</v>
      </c>
      <c r="H8" s="147">
        <v>0</v>
      </c>
      <c r="I8" s="147">
        <v>0</v>
      </c>
      <c r="J8" s="147">
        <v>0</v>
      </c>
      <c r="K8" s="147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7">
        <v>0</v>
      </c>
    </row>
    <row r="9" spans="1:19" ht="25.5" customHeight="1">
      <c r="A9" s="144" t="s">
        <v>169</v>
      </c>
      <c r="B9" s="144" t="s">
        <v>170</v>
      </c>
      <c r="C9" s="144"/>
      <c r="D9" s="145" t="s">
        <v>171</v>
      </c>
      <c r="E9" s="146">
        <v>264.97000000000003</v>
      </c>
      <c r="F9" s="147">
        <v>264.97000000000003</v>
      </c>
      <c r="G9" s="148">
        <v>264.97000000000003</v>
      </c>
      <c r="H9" s="147">
        <v>0</v>
      </c>
      <c r="I9" s="147">
        <v>0</v>
      </c>
      <c r="J9" s="147">
        <v>0</v>
      </c>
      <c r="K9" s="147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7">
        <v>0</v>
      </c>
    </row>
    <row r="10" spans="1:19" ht="25.5" customHeight="1">
      <c r="A10" s="144" t="s">
        <v>172</v>
      </c>
      <c r="B10" s="144" t="s">
        <v>173</v>
      </c>
      <c r="C10" s="144" t="s">
        <v>170</v>
      </c>
      <c r="D10" s="145" t="s">
        <v>174</v>
      </c>
      <c r="E10" s="146">
        <v>264.97000000000003</v>
      </c>
      <c r="F10" s="147">
        <v>264.97000000000003</v>
      </c>
      <c r="G10" s="148">
        <v>264.97000000000003</v>
      </c>
      <c r="H10" s="147">
        <v>0</v>
      </c>
      <c r="I10" s="147">
        <v>0</v>
      </c>
      <c r="J10" s="147">
        <v>0</v>
      </c>
      <c r="K10" s="147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7">
        <v>0</v>
      </c>
    </row>
    <row r="11" spans="1:19" ht="25.5" customHeight="1">
      <c r="A11" s="144" t="s">
        <v>175</v>
      </c>
      <c r="B11" s="144"/>
      <c r="C11" s="144"/>
      <c r="D11" s="145" t="s">
        <v>176</v>
      </c>
      <c r="E11" s="146">
        <v>119.33</v>
      </c>
      <c r="F11" s="147">
        <v>119.33</v>
      </c>
      <c r="G11" s="148">
        <v>119.33</v>
      </c>
      <c r="H11" s="147">
        <v>0</v>
      </c>
      <c r="I11" s="147">
        <v>0</v>
      </c>
      <c r="J11" s="147">
        <v>0</v>
      </c>
      <c r="K11" s="147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  <c r="S11" s="147">
        <v>0</v>
      </c>
    </row>
    <row r="12" spans="1:19" ht="25.5" customHeight="1">
      <c r="A12" s="144" t="s">
        <v>177</v>
      </c>
      <c r="B12" s="144" t="s">
        <v>178</v>
      </c>
      <c r="C12" s="144"/>
      <c r="D12" s="145" t="s">
        <v>179</v>
      </c>
      <c r="E12" s="146">
        <v>119.33</v>
      </c>
      <c r="F12" s="147">
        <v>119.33</v>
      </c>
      <c r="G12" s="148">
        <v>119.33</v>
      </c>
      <c r="H12" s="147">
        <v>0</v>
      </c>
      <c r="I12" s="147">
        <v>0</v>
      </c>
      <c r="J12" s="147">
        <v>0</v>
      </c>
      <c r="K12" s="147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7">
        <v>0</v>
      </c>
    </row>
    <row r="13" spans="1:19" ht="25.5" customHeight="1">
      <c r="A13" s="144" t="s">
        <v>180</v>
      </c>
      <c r="B13" s="144" t="s">
        <v>181</v>
      </c>
      <c r="C13" s="144" t="s">
        <v>182</v>
      </c>
      <c r="D13" s="145" t="s">
        <v>183</v>
      </c>
      <c r="E13" s="146">
        <v>119.33</v>
      </c>
      <c r="F13" s="147">
        <v>119.33</v>
      </c>
      <c r="G13" s="148">
        <v>119.33</v>
      </c>
      <c r="H13" s="147">
        <v>0</v>
      </c>
      <c r="I13" s="147">
        <v>0</v>
      </c>
      <c r="J13" s="147">
        <v>0</v>
      </c>
      <c r="K13" s="147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7">
        <v>0</v>
      </c>
    </row>
    <row r="14" spans="1:19" ht="25.5" customHeight="1">
      <c r="A14" s="144" t="s">
        <v>192</v>
      </c>
      <c r="B14" s="144"/>
      <c r="C14" s="144"/>
      <c r="D14" s="145" t="s">
        <v>193</v>
      </c>
      <c r="E14" s="146">
        <v>2825.21</v>
      </c>
      <c r="F14" s="147">
        <v>1812.21</v>
      </c>
      <c r="G14" s="148">
        <v>1547.93</v>
      </c>
      <c r="H14" s="147">
        <v>237.44</v>
      </c>
      <c r="I14" s="147">
        <v>26.84</v>
      </c>
      <c r="J14" s="147">
        <v>1013</v>
      </c>
      <c r="K14" s="147">
        <v>1013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7">
        <v>0</v>
      </c>
    </row>
    <row r="15" spans="1:19" ht="25.5" customHeight="1">
      <c r="A15" s="144" t="s">
        <v>194</v>
      </c>
      <c r="B15" s="144" t="s">
        <v>195</v>
      </c>
      <c r="C15" s="144"/>
      <c r="D15" s="145" t="s">
        <v>196</v>
      </c>
      <c r="E15" s="146">
        <v>2825.21</v>
      </c>
      <c r="F15" s="147">
        <v>1812.21</v>
      </c>
      <c r="G15" s="148">
        <v>1547.93</v>
      </c>
      <c r="H15" s="147">
        <v>237.44</v>
      </c>
      <c r="I15" s="147">
        <v>26.84</v>
      </c>
      <c r="J15" s="147">
        <v>1013</v>
      </c>
      <c r="K15" s="147">
        <v>1013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7">
        <v>0</v>
      </c>
    </row>
    <row r="16" spans="1:19" ht="25.5" customHeight="1">
      <c r="A16" s="144" t="s">
        <v>197</v>
      </c>
      <c r="B16" s="144" t="s">
        <v>198</v>
      </c>
      <c r="C16" s="144" t="s">
        <v>195</v>
      </c>
      <c r="D16" s="145" t="s">
        <v>199</v>
      </c>
      <c r="E16" s="146">
        <v>1812.21</v>
      </c>
      <c r="F16" s="147">
        <v>1812.21</v>
      </c>
      <c r="G16" s="148">
        <v>1547.93</v>
      </c>
      <c r="H16" s="147">
        <v>237.44</v>
      </c>
      <c r="I16" s="147">
        <v>26.84</v>
      </c>
      <c r="J16" s="147">
        <v>0</v>
      </c>
      <c r="K16" s="147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7">
        <v>0</v>
      </c>
    </row>
    <row r="17" spans="1:19" ht="25.5" customHeight="1">
      <c r="A17" s="144" t="s">
        <v>197</v>
      </c>
      <c r="B17" s="144" t="s">
        <v>198</v>
      </c>
      <c r="C17" s="144" t="s">
        <v>200</v>
      </c>
      <c r="D17" s="145" t="s">
        <v>201</v>
      </c>
      <c r="E17" s="146">
        <v>1013</v>
      </c>
      <c r="F17" s="147">
        <v>0</v>
      </c>
      <c r="G17" s="148">
        <v>0</v>
      </c>
      <c r="H17" s="147">
        <v>0</v>
      </c>
      <c r="I17" s="147">
        <v>0</v>
      </c>
      <c r="J17" s="147">
        <v>1013</v>
      </c>
      <c r="K17" s="147">
        <v>1013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7">
        <v>0</v>
      </c>
    </row>
    <row r="18" spans="1:19" ht="25.5" customHeight="1">
      <c r="A18" s="144" t="s">
        <v>202</v>
      </c>
      <c r="B18" s="144"/>
      <c r="C18" s="144"/>
      <c r="D18" s="145" t="s">
        <v>203</v>
      </c>
      <c r="E18" s="146">
        <v>95.76</v>
      </c>
      <c r="F18" s="147">
        <v>95.76</v>
      </c>
      <c r="G18" s="148">
        <v>95.76</v>
      </c>
      <c r="H18" s="147">
        <v>0</v>
      </c>
      <c r="I18" s="147">
        <v>0</v>
      </c>
      <c r="J18" s="147">
        <v>0</v>
      </c>
      <c r="K18" s="147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7">
        <v>0</v>
      </c>
    </row>
    <row r="19" spans="1:19" ht="25.5" customHeight="1">
      <c r="A19" s="144" t="s">
        <v>204</v>
      </c>
      <c r="B19" s="144" t="s">
        <v>182</v>
      </c>
      <c r="C19" s="144"/>
      <c r="D19" s="145" t="s">
        <v>205</v>
      </c>
      <c r="E19" s="146">
        <v>95.76</v>
      </c>
      <c r="F19" s="147">
        <v>95.76</v>
      </c>
      <c r="G19" s="148">
        <v>95.76</v>
      </c>
      <c r="H19" s="147">
        <v>0</v>
      </c>
      <c r="I19" s="147">
        <v>0</v>
      </c>
      <c r="J19" s="147">
        <v>0</v>
      </c>
      <c r="K19" s="147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7">
        <v>0</v>
      </c>
    </row>
    <row r="20" spans="1:19" ht="25.5" customHeight="1">
      <c r="A20" s="144" t="s">
        <v>206</v>
      </c>
      <c r="B20" s="144" t="s">
        <v>207</v>
      </c>
      <c r="C20" s="144" t="s">
        <v>195</v>
      </c>
      <c r="D20" s="145" t="s">
        <v>208</v>
      </c>
      <c r="E20" s="146">
        <v>95.76</v>
      </c>
      <c r="F20" s="147">
        <v>95.76</v>
      </c>
      <c r="G20" s="148">
        <v>95.76</v>
      </c>
      <c r="H20" s="147">
        <v>0</v>
      </c>
      <c r="I20" s="147">
        <v>0</v>
      </c>
      <c r="J20" s="147">
        <v>0</v>
      </c>
      <c r="K20" s="147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7">
        <v>0</v>
      </c>
    </row>
  </sheetData>
  <sheetProtection formatCells="0" formatColumns="0" formatRows="0"/>
  <mergeCells count="21">
    <mergeCell ref="F5:F6"/>
    <mergeCell ref="L5:L6"/>
    <mergeCell ref="O5:O6"/>
    <mergeCell ref="A3:I3"/>
    <mergeCell ref="A4:D4"/>
    <mergeCell ref="F4:I4"/>
    <mergeCell ref="H5:H6"/>
    <mergeCell ref="I5:I6"/>
    <mergeCell ref="A5:C5"/>
    <mergeCell ref="D5:D6"/>
    <mergeCell ref="E4:E6"/>
    <mergeCell ref="P5:P6"/>
    <mergeCell ref="G5:G6"/>
    <mergeCell ref="K5:K6"/>
    <mergeCell ref="J5:J6"/>
    <mergeCell ref="J4:S4"/>
    <mergeCell ref="R5:R6"/>
    <mergeCell ref="S5:S6"/>
    <mergeCell ref="Q5:Q6"/>
    <mergeCell ref="M5:M6"/>
    <mergeCell ref="N5:N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showGridLines="0" showZeros="0" workbookViewId="0">
      <selection activeCell="I39" sqref="I39"/>
    </sheetView>
  </sheetViews>
  <sheetFormatPr defaultRowHeight="13.5"/>
  <cols>
    <col min="1" max="1" width="9.375" customWidth="1"/>
    <col min="2" max="2" width="22.125" customWidth="1"/>
    <col min="3" max="3" width="20.125" customWidth="1"/>
    <col min="4" max="4" width="16.5" customWidth="1"/>
    <col min="5" max="5" width="22.125" customWidth="1"/>
  </cols>
  <sheetData>
    <row r="1" spans="1:5" ht="27.75" customHeight="1">
      <c r="A1" s="105" t="s">
        <v>161</v>
      </c>
      <c r="B1" s="204" t="s">
        <v>160</v>
      </c>
      <c r="C1" s="204"/>
      <c r="D1" s="204"/>
      <c r="E1" s="204"/>
    </row>
    <row r="2" spans="1:5" ht="27.75" customHeight="1">
      <c r="A2" s="203" t="s">
        <v>154</v>
      </c>
      <c r="B2" s="203"/>
      <c r="C2" s="203" t="s">
        <v>162</v>
      </c>
      <c r="D2" s="203"/>
      <c r="E2" s="203"/>
    </row>
    <row r="3" spans="1:5" ht="27.75" customHeight="1">
      <c r="A3" s="104" t="s">
        <v>155</v>
      </c>
      <c r="B3" s="104" t="s">
        <v>156</v>
      </c>
      <c r="C3" s="104" t="s">
        <v>157</v>
      </c>
      <c r="D3" s="104" t="s">
        <v>158</v>
      </c>
      <c r="E3" s="104" t="s">
        <v>159</v>
      </c>
    </row>
    <row r="4" spans="1:5" s="121" customFormat="1" ht="27.75" customHeight="1">
      <c r="A4" s="149"/>
      <c r="B4" s="149" t="s">
        <v>93</v>
      </c>
      <c r="C4" s="150">
        <v>2292.27</v>
      </c>
      <c r="D4" s="150">
        <v>2054.83</v>
      </c>
      <c r="E4" s="150">
        <v>237.44</v>
      </c>
    </row>
    <row r="5" spans="1:5" ht="27.75" customHeight="1">
      <c r="A5" s="149">
        <v>301</v>
      </c>
      <c r="B5" s="149" t="s">
        <v>107</v>
      </c>
      <c r="C5" s="150">
        <v>2027.99</v>
      </c>
      <c r="D5" s="150">
        <v>2027.99</v>
      </c>
      <c r="E5" s="150">
        <v>0</v>
      </c>
    </row>
    <row r="6" spans="1:5" ht="27.75" customHeight="1">
      <c r="A6" s="149">
        <v>30101</v>
      </c>
      <c r="B6" s="149" t="s">
        <v>212</v>
      </c>
      <c r="C6" s="150">
        <v>480.34</v>
      </c>
      <c r="D6" s="150">
        <v>480.34</v>
      </c>
      <c r="E6" s="150">
        <v>0</v>
      </c>
    </row>
    <row r="7" spans="1:5" ht="27.75" customHeight="1">
      <c r="A7" s="149">
        <v>30102</v>
      </c>
      <c r="B7" s="149" t="s">
        <v>213</v>
      </c>
      <c r="C7" s="150">
        <v>327.60000000000002</v>
      </c>
      <c r="D7" s="150">
        <v>327.60000000000002</v>
      </c>
      <c r="E7" s="150">
        <v>0</v>
      </c>
    </row>
    <row r="8" spans="1:5" ht="27.75" customHeight="1">
      <c r="A8" s="149">
        <v>30103</v>
      </c>
      <c r="B8" s="149" t="s">
        <v>214</v>
      </c>
      <c r="C8" s="150">
        <v>40.03</v>
      </c>
      <c r="D8" s="150">
        <v>40.03</v>
      </c>
      <c r="E8" s="150">
        <v>0</v>
      </c>
    </row>
    <row r="9" spans="1:5" ht="27.75" customHeight="1">
      <c r="A9" s="149">
        <v>30106</v>
      </c>
      <c r="B9" s="149" t="s">
        <v>215</v>
      </c>
      <c r="C9" s="150">
        <v>5</v>
      </c>
      <c r="D9" s="150">
        <v>5</v>
      </c>
      <c r="E9" s="150">
        <v>0</v>
      </c>
    </row>
    <row r="10" spans="1:5" ht="27.75" customHeight="1">
      <c r="A10" s="149">
        <v>30108</v>
      </c>
      <c r="B10" s="149" t="s">
        <v>216</v>
      </c>
      <c r="C10" s="150">
        <v>264.97000000000003</v>
      </c>
      <c r="D10" s="150">
        <v>264.97000000000003</v>
      </c>
      <c r="E10" s="150">
        <v>0</v>
      </c>
    </row>
    <row r="11" spans="1:5" ht="27.75" customHeight="1">
      <c r="A11" s="149">
        <v>30110</v>
      </c>
      <c r="B11" s="149" t="s">
        <v>217</v>
      </c>
      <c r="C11" s="150">
        <v>119.33</v>
      </c>
      <c r="D11" s="150">
        <v>119.33</v>
      </c>
      <c r="E11" s="150">
        <v>0</v>
      </c>
    </row>
    <row r="12" spans="1:5" ht="27.75" customHeight="1">
      <c r="A12" s="149">
        <v>30112</v>
      </c>
      <c r="B12" s="149" t="s">
        <v>218</v>
      </c>
      <c r="C12" s="150">
        <v>40.1</v>
      </c>
      <c r="D12" s="150">
        <v>40.1</v>
      </c>
      <c r="E12" s="150">
        <v>0</v>
      </c>
    </row>
    <row r="13" spans="1:5" ht="27.75" customHeight="1">
      <c r="A13" s="149">
        <v>30113</v>
      </c>
      <c r="B13" s="149" t="s">
        <v>219</v>
      </c>
      <c r="C13" s="150">
        <v>95.76</v>
      </c>
      <c r="D13" s="150">
        <v>95.76</v>
      </c>
      <c r="E13" s="150">
        <v>0</v>
      </c>
    </row>
    <row r="14" spans="1:5" ht="27.75" customHeight="1">
      <c r="A14" s="149">
        <v>3019901</v>
      </c>
      <c r="B14" s="149" t="s">
        <v>220</v>
      </c>
      <c r="C14" s="150">
        <v>69.5</v>
      </c>
      <c r="D14" s="150">
        <v>69.5</v>
      </c>
      <c r="E14" s="150">
        <v>0</v>
      </c>
    </row>
    <row r="15" spans="1:5" ht="27.75" customHeight="1">
      <c r="A15" s="149">
        <v>3019903</v>
      </c>
      <c r="B15" s="149" t="s">
        <v>221</v>
      </c>
      <c r="C15" s="150">
        <v>582.36</v>
      </c>
      <c r="D15" s="150">
        <v>582.36</v>
      </c>
      <c r="E15" s="150">
        <v>0</v>
      </c>
    </row>
    <row r="16" spans="1:5" ht="27.75" customHeight="1">
      <c r="A16" s="149">
        <v>3019999</v>
      </c>
      <c r="B16" s="149" t="s">
        <v>222</v>
      </c>
      <c r="C16" s="150">
        <v>3</v>
      </c>
      <c r="D16" s="150">
        <v>3</v>
      </c>
      <c r="E16" s="150">
        <v>0</v>
      </c>
    </row>
    <row r="17" spans="1:5" ht="27.75" customHeight="1">
      <c r="A17" s="149">
        <v>302</v>
      </c>
      <c r="B17" s="149" t="s">
        <v>223</v>
      </c>
      <c r="C17" s="150">
        <v>224.44</v>
      </c>
      <c r="D17" s="150">
        <v>0</v>
      </c>
      <c r="E17" s="150">
        <v>224.44</v>
      </c>
    </row>
    <row r="18" spans="1:5" ht="27.75" customHeight="1">
      <c r="A18" s="149">
        <v>30201</v>
      </c>
      <c r="B18" s="149" t="s">
        <v>224</v>
      </c>
      <c r="C18" s="150">
        <v>51</v>
      </c>
      <c r="D18" s="150">
        <v>0</v>
      </c>
      <c r="E18" s="150">
        <v>51</v>
      </c>
    </row>
    <row r="19" spans="1:5" ht="27.75" customHeight="1">
      <c r="A19" s="149">
        <v>30202</v>
      </c>
      <c r="B19" s="149" t="s">
        <v>225</v>
      </c>
      <c r="C19" s="150">
        <v>2</v>
      </c>
      <c r="D19" s="150">
        <v>0</v>
      </c>
      <c r="E19" s="150">
        <v>2</v>
      </c>
    </row>
    <row r="20" spans="1:5" ht="27.75" customHeight="1">
      <c r="A20" s="149">
        <v>30203</v>
      </c>
      <c r="B20" s="149" t="s">
        <v>226</v>
      </c>
      <c r="C20" s="150">
        <v>1</v>
      </c>
      <c r="D20" s="150">
        <v>0</v>
      </c>
      <c r="E20" s="150">
        <v>1</v>
      </c>
    </row>
    <row r="21" spans="1:5" ht="27.75" customHeight="1">
      <c r="A21" s="149">
        <v>30204</v>
      </c>
      <c r="B21" s="149" t="s">
        <v>227</v>
      </c>
      <c r="C21" s="150">
        <v>1</v>
      </c>
      <c r="D21" s="150">
        <v>0</v>
      </c>
      <c r="E21" s="150">
        <v>1</v>
      </c>
    </row>
    <row r="22" spans="1:5" ht="27.75" customHeight="1">
      <c r="A22" s="149">
        <v>30205</v>
      </c>
      <c r="B22" s="149" t="s">
        <v>228</v>
      </c>
      <c r="C22" s="150">
        <v>4</v>
      </c>
      <c r="D22" s="150">
        <v>0</v>
      </c>
      <c r="E22" s="150">
        <v>4</v>
      </c>
    </row>
    <row r="23" spans="1:5" ht="27.75" customHeight="1">
      <c r="A23" s="149">
        <v>30206</v>
      </c>
      <c r="B23" s="149" t="s">
        <v>229</v>
      </c>
      <c r="C23" s="150">
        <v>7</v>
      </c>
      <c r="D23" s="150">
        <v>0</v>
      </c>
      <c r="E23" s="150">
        <v>7</v>
      </c>
    </row>
    <row r="24" spans="1:5" ht="27.75" customHeight="1">
      <c r="A24" s="149">
        <v>30207</v>
      </c>
      <c r="B24" s="149" t="s">
        <v>230</v>
      </c>
      <c r="C24" s="150">
        <v>4</v>
      </c>
      <c r="D24" s="150">
        <v>0</v>
      </c>
      <c r="E24" s="150">
        <v>4</v>
      </c>
    </row>
    <row r="25" spans="1:5" ht="27.75" customHeight="1">
      <c r="A25" s="149">
        <v>30209</v>
      </c>
      <c r="B25" s="149" t="s">
        <v>231</v>
      </c>
      <c r="C25" s="150">
        <v>6.04</v>
      </c>
      <c r="D25" s="150">
        <v>0</v>
      </c>
      <c r="E25" s="150">
        <v>6.04</v>
      </c>
    </row>
    <row r="26" spans="1:5" ht="27.75" customHeight="1">
      <c r="A26" s="149">
        <v>30211</v>
      </c>
      <c r="B26" s="149" t="s">
        <v>232</v>
      </c>
      <c r="C26" s="150">
        <v>11</v>
      </c>
      <c r="D26" s="150">
        <v>0</v>
      </c>
      <c r="E26" s="150">
        <v>11</v>
      </c>
    </row>
    <row r="27" spans="1:5" ht="27.75" customHeight="1">
      <c r="A27" s="149">
        <v>30213</v>
      </c>
      <c r="B27" s="149" t="s">
        <v>233</v>
      </c>
      <c r="C27" s="150">
        <v>7.2</v>
      </c>
      <c r="D27" s="150">
        <v>0</v>
      </c>
      <c r="E27" s="150">
        <v>7.2</v>
      </c>
    </row>
    <row r="28" spans="1:5" ht="27.75" customHeight="1">
      <c r="A28" s="149">
        <v>30215</v>
      </c>
      <c r="B28" s="149" t="s">
        <v>234</v>
      </c>
      <c r="C28" s="150">
        <v>1.96</v>
      </c>
      <c r="D28" s="150">
        <v>0</v>
      </c>
      <c r="E28" s="150">
        <v>1.96</v>
      </c>
    </row>
    <row r="29" spans="1:5" ht="27.75" customHeight="1">
      <c r="A29" s="149">
        <v>30216</v>
      </c>
      <c r="B29" s="149" t="s">
        <v>235</v>
      </c>
      <c r="C29" s="150">
        <v>3</v>
      </c>
      <c r="D29" s="150">
        <v>0</v>
      </c>
      <c r="E29" s="150">
        <v>3</v>
      </c>
    </row>
    <row r="30" spans="1:5" ht="27.75" customHeight="1">
      <c r="A30" s="149">
        <v>30217</v>
      </c>
      <c r="B30" s="149" t="s">
        <v>236</v>
      </c>
      <c r="C30" s="150">
        <v>7.6</v>
      </c>
      <c r="D30" s="150">
        <v>0</v>
      </c>
      <c r="E30" s="150">
        <v>7.6</v>
      </c>
    </row>
    <row r="31" spans="1:5" ht="27.75" customHeight="1">
      <c r="A31" s="149">
        <v>30226</v>
      </c>
      <c r="B31" s="149" t="s">
        <v>237</v>
      </c>
      <c r="C31" s="150">
        <v>8</v>
      </c>
      <c r="D31" s="150">
        <v>0</v>
      </c>
      <c r="E31" s="150">
        <v>8</v>
      </c>
    </row>
    <row r="32" spans="1:5" ht="27.75" customHeight="1">
      <c r="A32" s="149">
        <v>30227</v>
      </c>
      <c r="B32" s="149" t="s">
        <v>238</v>
      </c>
      <c r="C32" s="150">
        <v>3</v>
      </c>
      <c r="D32" s="150">
        <v>0</v>
      </c>
      <c r="E32" s="150">
        <v>3</v>
      </c>
    </row>
    <row r="33" spans="1:5" ht="27.75" customHeight="1">
      <c r="A33" s="149">
        <v>30228</v>
      </c>
      <c r="B33" s="149" t="s">
        <v>239</v>
      </c>
      <c r="C33" s="150">
        <v>19.579999999999998</v>
      </c>
      <c r="D33" s="150">
        <v>0</v>
      </c>
      <c r="E33" s="150">
        <v>19.579999999999998</v>
      </c>
    </row>
    <row r="34" spans="1:5" ht="27.75" customHeight="1">
      <c r="A34" s="149">
        <v>30229</v>
      </c>
      <c r="B34" s="149" t="s">
        <v>240</v>
      </c>
      <c r="C34" s="150">
        <v>23.94</v>
      </c>
      <c r="D34" s="150">
        <v>0</v>
      </c>
      <c r="E34" s="150">
        <v>23.94</v>
      </c>
    </row>
    <row r="35" spans="1:5" ht="27.75" customHeight="1">
      <c r="A35" s="149">
        <v>30231</v>
      </c>
      <c r="B35" s="149" t="s">
        <v>241</v>
      </c>
      <c r="C35" s="150">
        <v>15.2</v>
      </c>
      <c r="D35" s="150">
        <v>0</v>
      </c>
      <c r="E35" s="150">
        <v>15.2</v>
      </c>
    </row>
    <row r="36" spans="1:5" ht="27.75" customHeight="1">
      <c r="A36" s="149">
        <v>30239</v>
      </c>
      <c r="B36" s="149" t="s">
        <v>242</v>
      </c>
      <c r="C36" s="150">
        <v>13.92</v>
      </c>
      <c r="D36" s="150">
        <v>0</v>
      </c>
      <c r="E36" s="150">
        <v>13.92</v>
      </c>
    </row>
    <row r="37" spans="1:5" ht="27.75" customHeight="1">
      <c r="A37" s="149">
        <v>30240</v>
      </c>
      <c r="B37" s="149" t="s">
        <v>243</v>
      </c>
      <c r="C37" s="150">
        <v>25</v>
      </c>
      <c r="D37" s="150">
        <v>0</v>
      </c>
      <c r="E37" s="150">
        <v>25</v>
      </c>
    </row>
    <row r="38" spans="1:5" ht="27.75" customHeight="1">
      <c r="A38" s="149">
        <v>30299</v>
      </c>
      <c r="B38" s="149" t="s">
        <v>244</v>
      </c>
      <c r="C38" s="150">
        <v>9</v>
      </c>
      <c r="D38" s="150">
        <v>0</v>
      </c>
      <c r="E38" s="150">
        <v>9</v>
      </c>
    </row>
    <row r="39" spans="1:5" ht="27.75" customHeight="1">
      <c r="A39" s="149">
        <v>303</v>
      </c>
      <c r="B39" s="149" t="s">
        <v>109</v>
      </c>
      <c r="C39" s="150">
        <v>26.84</v>
      </c>
      <c r="D39" s="150">
        <v>26.84</v>
      </c>
      <c r="E39" s="150">
        <v>0</v>
      </c>
    </row>
    <row r="40" spans="1:5" ht="27.75" customHeight="1">
      <c r="A40" s="149">
        <v>30302</v>
      </c>
      <c r="B40" s="149" t="s">
        <v>245</v>
      </c>
      <c r="C40" s="150">
        <v>19.41</v>
      </c>
      <c r="D40" s="150">
        <v>19.41</v>
      </c>
      <c r="E40" s="150">
        <v>0</v>
      </c>
    </row>
    <row r="41" spans="1:5" ht="27.75" customHeight="1">
      <c r="A41" s="149">
        <v>30305</v>
      </c>
      <c r="B41" s="149" t="s">
        <v>246</v>
      </c>
      <c r="C41" s="150">
        <v>5.79</v>
      </c>
      <c r="D41" s="150">
        <v>5.79</v>
      </c>
      <c r="E41" s="150">
        <v>0</v>
      </c>
    </row>
    <row r="42" spans="1:5" ht="27.75" customHeight="1">
      <c r="A42" s="149">
        <v>30309</v>
      </c>
      <c r="B42" s="149" t="s">
        <v>247</v>
      </c>
      <c r="C42" s="150">
        <v>1.64</v>
      </c>
      <c r="D42" s="150">
        <v>1.64</v>
      </c>
      <c r="E42" s="150">
        <v>0</v>
      </c>
    </row>
    <row r="43" spans="1:5" ht="27.75" customHeight="1">
      <c r="A43" s="149">
        <v>310</v>
      </c>
      <c r="B43" s="149" t="s">
        <v>114</v>
      </c>
      <c r="C43" s="150">
        <v>13</v>
      </c>
      <c r="D43" s="150">
        <v>0</v>
      </c>
      <c r="E43" s="150">
        <v>13</v>
      </c>
    </row>
    <row r="44" spans="1:5" ht="27.75" customHeight="1">
      <c r="A44" s="149">
        <v>31002</v>
      </c>
      <c r="B44" s="149" t="s">
        <v>248</v>
      </c>
      <c r="C44" s="150">
        <v>13</v>
      </c>
      <c r="D44" s="150">
        <v>0</v>
      </c>
      <c r="E44" s="150">
        <v>13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" right="0.48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showGridLines="0" showZeros="0" workbookViewId="0">
      <selection activeCell="L12" sqref="L12"/>
    </sheetView>
  </sheetViews>
  <sheetFormatPr defaultRowHeight="14.25"/>
  <cols>
    <col min="1" max="6" width="20.5" style="37" customWidth="1"/>
    <col min="7" max="16384" width="9" style="37"/>
  </cols>
  <sheetData>
    <row r="1" spans="1:6" ht="14.25" customHeight="1">
      <c r="A1" s="38" t="s">
        <v>138</v>
      </c>
      <c r="B1" s="40"/>
      <c r="C1" s="40"/>
      <c r="D1" s="40"/>
      <c r="E1" s="40"/>
      <c r="F1" s="40"/>
    </row>
    <row r="2" spans="1:6" ht="48" customHeight="1">
      <c r="A2" s="205" t="s">
        <v>131</v>
      </c>
      <c r="B2" s="205"/>
      <c r="C2" s="205"/>
      <c r="D2" s="205"/>
      <c r="E2" s="205"/>
      <c r="F2" s="205"/>
    </row>
    <row r="3" spans="1:6" ht="14.25" customHeight="1">
      <c r="A3" s="154" t="s">
        <v>249</v>
      </c>
      <c r="B3" s="40"/>
      <c r="C3" s="40"/>
      <c r="D3" s="40"/>
      <c r="E3" s="40"/>
      <c r="F3" s="41" t="s">
        <v>119</v>
      </c>
    </row>
    <row r="4" spans="1:6" ht="29.25" customHeight="1">
      <c r="A4" s="206" t="s">
        <v>120</v>
      </c>
      <c r="B4" s="208" t="s">
        <v>121</v>
      </c>
      <c r="C4" s="208"/>
      <c r="D4" s="208"/>
      <c r="E4" s="208"/>
      <c r="F4" s="208"/>
    </row>
    <row r="5" spans="1:6" ht="14.25" customHeight="1">
      <c r="A5" s="207"/>
      <c r="B5" s="42" t="s">
        <v>122</v>
      </c>
      <c r="C5" s="42" t="s">
        <v>123</v>
      </c>
      <c r="D5" s="42" t="s">
        <v>124</v>
      </c>
      <c r="E5" s="42" t="s">
        <v>125</v>
      </c>
      <c r="F5" s="42" t="s">
        <v>126</v>
      </c>
    </row>
    <row r="6" spans="1:6" s="151" customFormat="1" ht="34.5" customHeight="1">
      <c r="A6" s="152" t="s">
        <v>93</v>
      </c>
      <c r="B6" s="153">
        <v>22.8</v>
      </c>
      <c r="C6" s="153">
        <v>7.6</v>
      </c>
      <c r="D6" s="153">
        <v>0</v>
      </c>
      <c r="E6" s="153">
        <v>15.2</v>
      </c>
      <c r="F6" s="153">
        <v>0</v>
      </c>
    </row>
    <row r="7" spans="1:6" ht="34.5" customHeight="1">
      <c r="A7" s="152" t="s">
        <v>165</v>
      </c>
      <c r="B7" s="153">
        <v>22.8</v>
      </c>
      <c r="C7" s="153">
        <v>7.6</v>
      </c>
      <c r="D7" s="153">
        <v>0</v>
      </c>
      <c r="E7" s="153">
        <v>15.2</v>
      </c>
      <c r="F7" s="153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0"/>
  <sheetViews>
    <sheetView showGridLines="0" showZeros="0" workbookViewId="0">
      <selection activeCell="J25" sqref="J25"/>
    </sheetView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  <col min="5" max="5" width="10.5" customWidth="1"/>
    <col min="10" max="10" width="11.75" customWidth="1"/>
    <col min="11" max="11" width="10.75" customWidth="1"/>
    <col min="15" max="15" width="7.875" customWidth="1"/>
    <col min="17" max="17" width="7.25" customWidth="1"/>
  </cols>
  <sheetData>
    <row r="1" spans="1:19" ht="13.5" customHeight="1">
      <c r="A1" s="45" t="s">
        <v>139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3"/>
      <c r="Q1" s="46"/>
      <c r="R1" s="46"/>
      <c r="S1" s="49"/>
    </row>
    <row r="2" spans="1:19" ht="22.5" customHeight="1">
      <c r="A2" s="44" t="s">
        <v>132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3.5" customHeight="1">
      <c r="A3" s="211" t="s">
        <v>250</v>
      </c>
      <c r="B3" s="212"/>
      <c r="C3" s="212"/>
      <c r="D3" s="212"/>
      <c r="E3" s="212"/>
      <c r="F3" s="212"/>
      <c r="G3" s="212"/>
      <c r="H3" s="212"/>
      <c r="I3" s="212"/>
      <c r="J3" s="48"/>
      <c r="K3" s="48"/>
      <c r="L3" s="48"/>
      <c r="M3" s="48"/>
      <c r="N3" s="48"/>
      <c r="O3" s="48"/>
      <c r="P3" s="51"/>
      <c r="Q3" s="47"/>
      <c r="R3" s="47"/>
      <c r="S3" s="50" t="s">
        <v>0</v>
      </c>
    </row>
    <row r="4" spans="1:19" ht="13.5" customHeight="1">
      <c r="A4" s="213" t="s">
        <v>105</v>
      </c>
      <c r="B4" s="213"/>
      <c r="C4" s="213"/>
      <c r="D4" s="217" t="s">
        <v>89</v>
      </c>
      <c r="E4" s="215" t="s">
        <v>106</v>
      </c>
      <c r="F4" s="213" t="s">
        <v>11</v>
      </c>
      <c r="G4" s="213"/>
      <c r="H4" s="213"/>
      <c r="I4" s="214"/>
      <c r="J4" s="210" t="s">
        <v>32</v>
      </c>
      <c r="K4" s="210"/>
      <c r="L4" s="210"/>
      <c r="M4" s="210"/>
      <c r="N4" s="210"/>
      <c r="O4" s="210"/>
      <c r="P4" s="210"/>
      <c r="Q4" s="210"/>
      <c r="R4" s="210"/>
      <c r="S4" s="210"/>
    </row>
    <row r="5" spans="1:19" ht="13.5" customHeight="1">
      <c r="A5" s="210" t="s">
        <v>90</v>
      </c>
      <c r="B5" s="210" t="s">
        <v>91</v>
      </c>
      <c r="C5" s="210" t="s">
        <v>92</v>
      </c>
      <c r="D5" s="218"/>
      <c r="E5" s="216"/>
      <c r="F5" s="210" t="s">
        <v>93</v>
      </c>
      <c r="G5" s="210" t="s">
        <v>107</v>
      </c>
      <c r="H5" s="210" t="s">
        <v>108</v>
      </c>
      <c r="I5" s="210" t="s">
        <v>109</v>
      </c>
      <c r="J5" s="210" t="s">
        <v>93</v>
      </c>
      <c r="K5" s="209" t="s">
        <v>110</v>
      </c>
      <c r="L5" s="209" t="s">
        <v>111</v>
      </c>
      <c r="M5" s="209" t="s">
        <v>112</v>
      </c>
      <c r="N5" s="209" t="s">
        <v>113</v>
      </c>
      <c r="O5" s="209" t="s">
        <v>114</v>
      </c>
      <c r="P5" s="209" t="s">
        <v>115</v>
      </c>
      <c r="Q5" s="209" t="s">
        <v>116</v>
      </c>
      <c r="R5" s="209" t="s">
        <v>117</v>
      </c>
      <c r="S5" s="209" t="s">
        <v>118</v>
      </c>
    </row>
    <row r="6" spans="1:19" ht="28.5" customHeight="1">
      <c r="A6" s="210"/>
      <c r="B6" s="210"/>
      <c r="C6" s="210"/>
      <c r="D6" s="218"/>
      <c r="E6" s="216"/>
      <c r="F6" s="210"/>
      <c r="G6" s="210"/>
      <c r="H6" s="210"/>
      <c r="I6" s="210"/>
      <c r="J6" s="210"/>
      <c r="K6" s="209"/>
      <c r="L6" s="209"/>
      <c r="M6" s="209"/>
      <c r="N6" s="209"/>
      <c r="O6" s="209"/>
      <c r="P6" s="209"/>
      <c r="Q6" s="209"/>
      <c r="R6" s="209"/>
      <c r="S6" s="209"/>
    </row>
    <row r="7" spans="1:19" s="121" customFormat="1" ht="30" customHeight="1">
      <c r="A7" s="157"/>
      <c r="B7" s="157"/>
      <c r="C7" s="157"/>
      <c r="D7" s="158" t="s">
        <v>93</v>
      </c>
      <c r="E7" s="155">
        <v>1680.75</v>
      </c>
      <c r="F7" s="155">
        <v>0</v>
      </c>
      <c r="G7" s="155">
        <v>0</v>
      </c>
      <c r="H7" s="155">
        <v>0</v>
      </c>
      <c r="I7" s="155">
        <v>0</v>
      </c>
      <c r="J7" s="156">
        <v>1680.75</v>
      </c>
      <c r="K7" s="156">
        <v>1385.75</v>
      </c>
      <c r="L7" s="156">
        <v>295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</row>
    <row r="8" spans="1:19" ht="30" customHeight="1">
      <c r="A8" s="157" t="s">
        <v>184</v>
      </c>
      <c r="B8" s="157"/>
      <c r="C8" s="157"/>
      <c r="D8" s="158" t="s">
        <v>185</v>
      </c>
      <c r="E8" s="155">
        <v>1680.75</v>
      </c>
      <c r="F8" s="155">
        <v>0</v>
      </c>
      <c r="G8" s="155">
        <v>0</v>
      </c>
      <c r="H8" s="155">
        <v>0</v>
      </c>
      <c r="I8" s="155">
        <v>0</v>
      </c>
      <c r="J8" s="156">
        <v>1680.75</v>
      </c>
      <c r="K8" s="156">
        <v>1385.75</v>
      </c>
      <c r="L8" s="156">
        <v>295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</row>
    <row r="9" spans="1:19" ht="36.75" customHeight="1">
      <c r="A9" s="157" t="s">
        <v>186</v>
      </c>
      <c r="B9" s="157" t="s">
        <v>187</v>
      </c>
      <c r="C9" s="157"/>
      <c r="D9" s="158" t="s">
        <v>188</v>
      </c>
      <c r="E9" s="155">
        <v>1680.75</v>
      </c>
      <c r="F9" s="155">
        <v>0</v>
      </c>
      <c r="G9" s="155">
        <v>0</v>
      </c>
      <c r="H9" s="155">
        <v>0</v>
      </c>
      <c r="I9" s="155">
        <v>0</v>
      </c>
      <c r="J9" s="156">
        <v>1680.75</v>
      </c>
      <c r="K9" s="156">
        <v>1385.75</v>
      </c>
      <c r="L9" s="156">
        <v>295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</row>
    <row r="10" spans="1:19" ht="60.75" customHeight="1">
      <c r="A10" s="157" t="s">
        <v>189</v>
      </c>
      <c r="B10" s="157" t="s">
        <v>190</v>
      </c>
      <c r="C10" s="157" t="s">
        <v>182</v>
      </c>
      <c r="D10" s="158" t="s">
        <v>191</v>
      </c>
      <c r="E10" s="155">
        <v>1680.75</v>
      </c>
      <c r="F10" s="155">
        <v>0</v>
      </c>
      <c r="G10" s="155">
        <v>0</v>
      </c>
      <c r="H10" s="155">
        <v>0</v>
      </c>
      <c r="I10" s="155">
        <v>0</v>
      </c>
      <c r="J10" s="156">
        <v>1680.75</v>
      </c>
      <c r="K10" s="156">
        <v>1385.75</v>
      </c>
      <c r="L10" s="156">
        <v>295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</row>
  </sheetData>
  <sheetProtection formatCells="0" formatColumns="0" formatRows="0"/>
  <mergeCells count="23">
    <mergeCell ref="G5:G6"/>
    <mergeCell ref="H5:H6"/>
    <mergeCell ref="I5:I6"/>
    <mergeCell ref="A3:I3"/>
    <mergeCell ref="A4:C4"/>
    <mergeCell ref="F4:I4"/>
    <mergeCell ref="E4:E6"/>
    <mergeCell ref="F5:F6"/>
    <mergeCell ref="A5:A6"/>
    <mergeCell ref="B5:B6"/>
    <mergeCell ref="C5:C6"/>
    <mergeCell ref="D4:D6"/>
    <mergeCell ref="O5:O6"/>
    <mergeCell ref="P5:P6"/>
    <mergeCell ref="Q5:Q6"/>
    <mergeCell ref="L5:L6"/>
    <mergeCell ref="J4:S4"/>
    <mergeCell ref="S5:S6"/>
    <mergeCell ref="M5:M6"/>
    <mergeCell ref="R5:R6"/>
    <mergeCell ref="J5:J6"/>
    <mergeCell ref="K5:K6"/>
    <mergeCell ref="N5:N6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'1、部门收支总表'!Print_Area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'1、部门收支总表'!Print_Titles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2020-02-10T03:58:14Z</cp:lastPrinted>
  <dcterms:created xsi:type="dcterms:W3CDTF">2019-01-24T08:02:10Z</dcterms:created>
  <dcterms:modified xsi:type="dcterms:W3CDTF">2020-02-10T03:58:15Z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1050542</vt:i4>
  </property>
</Properties>
</file>