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42155</author>
  </authors>
  <commentList>
    <comment ref="H7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  <comment ref="H19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  <comment ref="H32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  <comment ref="H46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  <comment ref="H61" authorId="0">
      <text>
        <r>
          <rPr>
            <b/>
            <sz val="9"/>
            <rFont val="宋体"/>
            <charset val="134"/>
          </rPr>
          <t>42155:</t>
        </r>
        <r>
          <rPr>
            <sz val="9"/>
            <rFont val="宋体"/>
            <charset val="134"/>
          </rPr>
          <t xml:space="preserve">
填写本项目预算金额</t>
        </r>
      </text>
    </comment>
  </commentList>
</comments>
</file>

<file path=xl/sharedStrings.xml><?xml version="1.0" encoding="utf-8"?>
<sst xmlns="http://schemas.openxmlformats.org/spreadsheetml/2006/main" count="1669" uniqueCount="660">
  <si>
    <t>2025年部门预算公开表</t>
  </si>
  <si>
    <t>单位编码：</t>
  </si>
  <si>
    <t>401001</t>
  </si>
  <si>
    <t>单位名称：</t>
  </si>
  <si>
    <t>中方县商务科技和工业信息化局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</si>
  <si>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</si>
  <si>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</si>
  <si>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</si>
  <si>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</si>
  <si>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</si>
  <si>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</si>
  <si>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</si>
  <si>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</si>
  <si>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</si>
  <si>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</si>
  <si>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</si>
  <si>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</si>
  <si>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</si>
  <si>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</si>
  <si>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</si>
  <si>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</si>
  <si>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</si>
  <si>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</si>
  <si>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</si>
  <si>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</si>
  <si>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</si>
  <si>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</si>
  <si>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</si>
  <si>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</si>
  <si>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</si>
  <si>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</si>
  <si>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单位：401001_中方县商务科技和工业信息化局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</si>
  <si>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</si>
  <si>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</si>
  <si>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</si>
  <si>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</si>
  <si>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</si>
  <si>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</si>
  <si>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</si>
  <si>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</si>
  <si>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</si>
  <si>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</si>
  <si>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</si>
  <si>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</si>
  <si>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</si>
  <si>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</si>
  <si>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</si>
  <si>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</si>
  <si>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</si>
  <si>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</si>
  <si>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</si>
  <si>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</si>
  <si>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</si>
  <si>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</si>
  <si>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</si>
  <si>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</si>
  <si>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</si>
  <si>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</si>
  <si>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</si>
  <si>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</si>
  <si>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</si>
  <si>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</si>
  <si>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</si>
  <si>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</si>
  <si>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</si>
  <si>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</si>
  <si>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</si>
  <si>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</si>
  <si>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</si>
  <si>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</si>
  <si>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</si>
  <si>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</si>
  <si>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</si>
  <si>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</si>
  <si>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</si>
  <si>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</si>
  <si>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</si>
  <si>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</si>
  <si>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</si>
  <si>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</si>
  <si>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</si>
  <si>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</si>
  <si>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</si>
  <si>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</si>
  <si>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</si>
  <si>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</si>
  <si>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</si>
  <si>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</si>
  <si>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</si>
  <si>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</si>
  <si>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</si>
  <si>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</si>
  <si>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</si>
  <si>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</si>
  <si>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</si>
  <si>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</si>
  <si>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</si>
  <si>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</si>
  <si>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</si>
  <si>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</si>
  <si>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</si>
  <si>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</si>
  <si>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</si>
  <si>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</si>
  <si>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</si>
  <si>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</si>
  <si>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</si>
  <si>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</si>
  <si>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</si>
  <si>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</si>
  <si>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</si>
  <si>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</si>
  <si>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</si>
  <si>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</si>
  <si>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</si>
  <si>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</si>
  <si>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</si>
  <si>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</si>
  <si>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</si>
  <si>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</si>
  <si>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</si>
  <si>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</si>
  <si>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</si>
  <si>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</si>
  <si>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</si>
  <si>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</si>
  <si>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</si>
  <si>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</si>
  <si>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</si>
  <si>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</si>
  <si>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</si>
  <si>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</si>
  <si>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</si>
  <si>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</si>
  <si>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</si>
  <si>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</si>
  <si>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</si>
  <si>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</si>
  <si>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</si>
  <si>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</si>
  <si>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</si>
  <si>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</si>
  <si>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</si>
  <si>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</si>
  <si>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</si>
  <si>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</si>
  <si>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</si>
  <si>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</si>
  <si>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</si>
  <si>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</si>
  <si>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</si>
  <si>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</si>
  <si>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</si>
  <si>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</si>
  <si>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</si>
  <si>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</si>
  <si>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中方县商务科技和工业信息化局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</si>
  <si>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</si>
  <si>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</si>
  <si>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</si>
  <si>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</si>
  <si>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</si>
  <si>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</si>
  <si>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</si>
  <si>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</si>
  <si>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</si>
  <si>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</si>
  <si>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</si>
  <si>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</si>
  <si>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中方县商务科技和工业信息化局</t>
  </si>
  <si>
    <t>206</t>
  </si>
  <si>
    <t xml:space="preserve">   206</t>
  </si>
  <si>
    <t xml:space="preserve">   科学技术支出</t>
  </si>
  <si>
    <t>01</t>
  </si>
  <si>
    <t xml:space="preserve">     20601</t>
  </si>
  <si>
    <t xml:space="preserve">     科学技术管理事务</t>
  </si>
  <si>
    <t xml:space="preserve">      2060101</t>
  </si>
  <si>
    <t xml:space="preserve">      行政运行</t>
  </si>
  <si>
    <t>02</t>
  </si>
  <si>
    <t xml:space="preserve">      2060102</t>
  </si>
  <si>
    <t xml:space="preserve">      一般行政管理事务</t>
  </si>
  <si>
    <t>99</t>
  </si>
  <si>
    <t xml:space="preserve">      2060199</t>
  </si>
  <si>
    <t xml:space="preserve">      其他科学技术管理事务支出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</si>
  <si>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</si>
  <si>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</si>
  <si>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</si>
  <si>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</si>
  <si>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</si>
  <si>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</si>
  <si>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</si>
  <si>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</si>
  <si>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</si>
  <si>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</si>
  <si>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</si>
  <si>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</si>
  <si>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</si>
  <si>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</si>
  <si>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</si>
  <si>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</si>
  <si>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</si>
  <si>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</si>
  <si>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</si>
  <si>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</si>
  <si>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</si>
  <si>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</si>
  <si>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 xml:space="preserve">      2120899</t>
  </si>
  <si>
    <t xml:space="preserve">      其他国有土地使用权出让收入安排的支出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</si>
  <si>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</si>
  <si>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</si>
  <si>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</si>
  <si>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</si>
  <si>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</si>
  <si>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</si>
  <si>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</si>
  <si>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</si>
  <si>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</si>
  <si>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</si>
  <si>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</si>
  <si>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</si>
  <si>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</si>
  <si>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</si>
  <si>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</si>
  <si>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</si>
  <si>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</si>
  <si>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</si>
  <si>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</si>
  <si>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</si>
  <si>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</si>
  <si>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</si>
  <si>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</si>
  <si>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</si>
  <si>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</si>
  <si>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401001</t>
  </si>
  <si>
    <t xml:space="preserve">    行政运行</t>
  </si>
  <si>
    <t xml:space="preserve">    一般行政管理事务</t>
  </si>
  <si>
    <t xml:space="preserve">    其他科学技术管理事务支出</t>
  </si>
  <si>
    <t xml:space="preserve">    机关事业单位基本养老保险缴费支出</t>
  </si>
  <si>
    <t xml:space="preserve">    行政单位医疗</t>
  </si>
  <si>
    <t xml:space="preserve">    其他国有土地使用权出让收入安排的支出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</si>
  <si>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</si>
  <si>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</si>
  <si>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</si>
  <si>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</si>
  <si>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</si>
  <si>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</si>
  <si>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</si>
  <si>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</si>
  <si>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</si>
  <si>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</si>
  <si>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</si>
  <si>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</si>
  <si>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</si>
  <si>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</si>
  <si>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</si>
  <si>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</si>
  <si>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</si>
  <si>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</si>
  <si>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</si>
  <si>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</si>
  <si>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</si>
  <si>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</si>
  <si>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</si>
  <si>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</si>
  <si>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</si>
  <si>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</si>
  <si>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20601</t>
  </si>
  <si>
    <t xml:space="preserve">    科学技术管理事务</t>
  </si>
  <si>
    <t xml:space="preserve">     2060101</t>
  </si>
  <si>
    <t xml:space="preserve">     行政运行</t>
  </si>
  <si>
    <t xml:space="preserve">     2060102</t>
  </si>
  <si>
    <t xml:space="preserve">     一般行政管理事务</t>
  </si>
  <si>
    <t xml:space="preserve">     2060199</t>
  </si>
  <si>
    <t xml:space="preserve">     其他科学技术管理事务支出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</si>
  <si>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</si>
  <si>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</si>
  <si>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</si>
  <si>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</si>
  <si>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</si>
  <si>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</si>
  <si>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</si>
  <si>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</si>
  <si>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</si>
  <si>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</si>
  <si>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</si>
  <si>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</si>
  <si>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</si>
  <si>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</si>
  <si>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</si>
  <si>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</si>
  <si>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</si>
  <si>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</si>
  <si>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</si>
  <si>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30302</t>
  </si>
  <si>
    <t xml:space="preserve">  退休费</t>
  </si>
  <si>
    <t xml:space="preserve">  30399</t>
  </si>
  <si>
    <t xml:space="preserve">  其他对个人和家庭的补助</t>
  </si>
  <si>
    <t xml:space="preserve">  30309</t>
  </si>
  <si>
    <t xml:space="preserve">  奖励金</t>
  </si>
  <si>
    <t xml:space="preserve">  30305</t>
  </si>
  <si>
    <t xml:space="preserve">  生活补助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</si>
  <si>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</si>
  <si>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</si>
  <si>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</si>
  <si>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</si>
  <si>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</si>
  <si>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</si>
  <si>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</si>
  <si>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</si>
  <si>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</si>
  <si>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</si>
  <si>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</si>
  <si>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</si>
  <si>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</si>
  <si>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</si>
  <si>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</si>
  <si>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30106</t>
  </si>
  <si>
    <t xml:space="preserve">  伙食补助费</t>
  </si>
  <si>
    <t xml:space="preserve">  30112</t>
  </si>
  <si>
    <t xml:space="preserve">  其他社会保障缴费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</si>
  <si>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</si>
  <si>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</si>
  <si>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</si>
  <si>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</si>
  <si>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</si>
  <si>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</si>
  <si>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</si>
  <si>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</si>
  <si>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</si>
  <si>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</si>
  <si>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</si>
  <si>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</si>
  <si>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</si>
  <si>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</si>
  <si>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</si>
  <si>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</si>
  <si>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</si>
  <si>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</si>
  <si>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</si>
  <si>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</si>
  <si>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30215</t>
  </si>
  <si>
    <t xml:space="preserve">  会议费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</si>
  <si>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</si>
  <si>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</si>
  <si>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</si>
  <si>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</si>
  <si>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</si>
  <si>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</si>
  <si>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</si>
  <si>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</si>
  <si>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</si>
  <si>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</si>
  <si>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</si>
  <si>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</si>
  <si>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</si>
  <si>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</si>
  <si>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</si>
  <si>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</si>
  <si>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</si>
  <si>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</si>
  <si>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</si>
  <si>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</si>
  <si>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</si>
  <si>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</si>
  <si>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</si>
  <si>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</si>
  <si>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</si>
  <si>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</si>
  <si>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</si>
  <si>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</si>
  <si>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</si>
  <si>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</si>
  <si>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</si>
  <si>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</si>
  <si>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</si>
  <si>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</si>
  <si>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</si>
  <si>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</si>
  <si>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</si>
  <si>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</si>
  <si>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</si>
  <si>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</si>
  <si>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</si>
  <si>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</si>
  <si>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</si>
  <si>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</si>
  <si>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</si>
  <si>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</si>
  <si>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</si>
  <si>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</si>
  <si>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</si>
  <si>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</si>
  <si>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</si>
  <si>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</si>
  <si>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</si>
  <si>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</si>
  <si>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</si>
  <si>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</si>
  <si>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</si>
  <si>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</si>
  <si>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</si>
  <si>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</si>
  <si>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</si>
  <si>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</si>
  <si>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</si>
  <si>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</si>
  <si>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</si>
  <si>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</si>
  <si>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</si>
  <si>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</si>
  <si>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</si>
  <si>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</si>
  <si>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</si>
  <si>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</si>
  <si>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</si>
  <si>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</si>
  <si>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</si>
  <si>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</si>
  <si>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</si>
  <si>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</si>
  <si>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</si>
  <si>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</si>
  <si>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</si>
  <si>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</si>
  <si>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</si>
  <si>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</si>
  <si>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</si>
  <si>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</si>
  <si>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</si>
  <si>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</si>
  <si>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</si>
  <si>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</si>
  <si>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</si>
  <si>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</si>
  <si>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</si>
  <si>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</si>
  <si>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</si>
  <si>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</si>
  <si>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</si>
  <si>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</si>
  <si>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</si>
  <si>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</si>
  <si>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</si>
  <si>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</si>
  <si>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</si>
  <si>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</si>
  <si>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</si>
  <si>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</si>
  <si>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</si>
  <si>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</si>
  <si>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2025年招商引资专项</t>
  </si>
  <si>
    <t xml:space="preserve">   2025年电子商务发展扶持资金（含公共服务中心房租）</t>
  </si>
  <si>
    <t xml:space="preserve">   2025年科技发展专项</t>
  </si>
  <si>
    <t xml:space="preserve">   2025年智慧中方一期建设PPP项目建设专项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</si>
  <si>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</si>
  <si>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</si>
  <si>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</si>
  <si>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</si>
  <si>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</si>
  <si>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</si>
  <si>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</si>
  <si>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</si>
  <si>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</si>
  <si>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</si>
  <si>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</si>
  <si>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</si>
  <si>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</si>
  <si>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</si>
  <si>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2025年电力行政执法专项</t>
  </si>
  <si>
    <t>该项目旨在通过有效的行政执法活动，确保电力市场的规范运行，预防和打击违法行为，维护电力设施安全和供用电秩序</t>
  </si>
  <si>
    <t>成本指标
（20分）</t>
  </si>
  <si>
    <t>经济成本指标</t>
  </si>
  <si>
    <t>电力行政执法专项经费</t>
  </si>
  <si>
    <t>考核项目成本控制情况。</t>
  </si>
  <si>
    <t>项目成本控制在10万元范围内，得10分，每超出1%，扣0.5分，扣完为止。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</si>
  <si>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</si>
  <si>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</si>
  <si>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</si>
  <si>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</si>
  <si>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</si>
  <si>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社会成本节约率为0，得5分，每下降1%，扣0.5分，扣完为止。（如不适用，直接计分）</t>
  </si>
  <si>
    <t>%</t>
  </si>
  <si>
    <t>≥</t>
  </si>
  <si>
    <t>生态环境成本
指标</t>
  </si>
  <si>
    <t>生态环境成本节约率</t>
  </si>
  <si>
    <t>生态环境成本节约率＝(计划成本-实际成本) /计划成本×100%。</t>
  </si>
  <si>
    <t>生态环境成本节约率为0，得5分，每下降1%，扣0.5分，扣完为止。（如不适用，直接计分）</t>
  </si>
  <si>
    <t>产出指标
（30分）</t>
  </si>
  <si>
    <t>数量指标</t>
  </si>
  <si>
    <t>电力执法次数</t>
  </si>
  <si>
    <t>考核电力执法次数情况</t>
  </si>
  <si>
    <t>按计划完成得7.5分，否则按实际值/计划值*指标分值计分。</t>
  </si>
  <si>
    <t>次</t>
  </si>
  <si>
    <t>质量指标</t>
  </si>
  <si>
    <t>资金使用合规性</t>
  </si>
  <si>
    <t>考核资金使用合规性情况</t>
  </si>
  <si>
    <t>资金使用合规性100%得7.5分，每下降1%，扣0.5分，扣完为止。</t>
  </si>
  <si>
    <t>=</t>
  </si>
  <si>
    <t>项目质量达标情况</t>
  </si>
  <si>
    <t>考核项目质量达标情况情况</t>
  </si>
  <si>
    <t>项目质量达标情况100%得7.5分，每下降1%，扣0.5分，扣完为止。</t>
  </si>
  <si>
    <t>时效指标</t>
  </si>
  <si>
    <t>项目完成及时率</t>
  </si>
  <si>
    <t>考核项目完成及时率情况</t>
  </si>
  <si>
    <t>项目完成及时率100%得7.5分，每下降1%，扣0.5分，扣完为止。</t>
  </si>
  <si>
    <t>效益指标
（30分）</t>
  </si>
  <si>
    <t>经济效益指标</t>
  </si>
  <si>
    <t>促进电力资源的优化
配置和高效利用</t>
  </si>
  <si>
    <t>效果明显</t>
  </si>
  <si>
    <t>考核项目实施对经济发展所带来的直接或间接影响情况</t>
  </si>
  <si>
    <t>效果明显得10分，效果一般得5分，否则不得分</t>
  </si>
  <si>
    <t>无</t>
  </si>
  <si>
    <t>定性</t>
  </si>
  <si>
    <t>社会效益指标</t>
  </si>
  <si>
    <t>减少电力事故和故障，
保障公众用电安全，
提升社会和谐稳定</t>
  </si>
  <si>
    <t>考核项目实施对社会发展所带来的直接或间接影响情况</t>
  </si>
  <si>
    <t>生态效益指标</t>
  </si>
  <si>
    <t>减少能源消耗和环境污染，促进生态文明建设</t>
  </si>
  <si>
    <t>考核项目实施对生态环境所带来的直接或间接影响情况</t>
  </si>
  <si>
    <t>效果明显得5分，效果一般得3分，否则不得分</t>
  </si>
  <si>
    <t>可持续影响
指标</t>
  </si>
  <si>
    <t>营造更加公平、透明、
法治的电力市场环境</t>
  </si>
  <si>
    <t>考核项目实施对可持续发展所带来的直接或间接影响情况</t>
  </si>
  <si>
    <t>满意度指标
（10分）</t>
  </si>
  <si>
    <t>服务对象
满意度指标</t>
  </si>
  <si>
    <t>电力企业满意度</t>
  </si>
  <si>
    <t>考核电力企业满意度情况</t>
  </si>
  <si>
    <t>服务对象满意度90%以上得10分，每下降1%，扣0.5分，扣完为止。</t>
  </si>
  <si>
    <t xml:space="preserve">  2025年招商引资专项</t>
  </si>
  <si>
    <t>通过精准招商、产业链招商和专业化服务，引进一批高质量产业项目，推动县域产业结构优化升级，促进经济高质量跨越式发展，实现税收增长、就业扩大、生态友好和可持续发展。</t>
  </si>
  <si>
    <t>招商引资专项</t>
  </si>
  <si>
    <t>考核成本控制情况。</t>
  </si>
  <si>
    <t>项目成本控制在100万元范围内，得10分，每超出1%，扣0.5分，扣完为止。</t>
  </si>
  <si>
    <t>确保年度内任务完成率</t>
  </si>
  <si>
    <t>考核确保年度内任务完成率情况</t>
  </si>
  <si>
    <t>确保年度内任务完成率100%得6分，每下降1%，扣0.5分，扣完为止。</t>
  </si>
  <si>
    <t>引进企业数量</t>
  </si>
  <si>
    <t>考核引进企业数量情况</t>
  </si>
  <si>
    <t>按计划完成得6分，否则按实际值/计划值*指标分值计分。</t>
  </si>
  <si>
    <t>家</t>
  </si>
  <si>
    <t>举办境内外招商推介活动</t>
  </si>
  <si>
    <t>考核举办境内外招商推介活动次数情况</t>
  </si>
  <si>
    <t>经费使用合规率</t>
  </si>
  <si>
    <t>考核经费使用合规率情况</t>
  </si>
  <si>
    <t>经费使用合规率100%得6分，每下降1%，扣0.5分，扣完为止。</t>
  </si>
  <si>
    <t>项目完成及时率100%得6分，每下降1%，扣0.5分，扣完为止。</t>
  </si>
  <si>
    <t>推动产业集群化发展，
提升产业附加值</t>
  </si>
  <si>
    <t>提升招商引资品牌影响力，
吸引更多优质企业关注和入驻</t>
  </si>
  <si>
    <t>引进项目符合环保准入标准，推动绿色产业占比提升</t>
  </si>
  <si>
    <t>建立招商引资客户档案，
保障后续项目跟踪服务</t>
  </si>
  <si>
    <t>企业满意度</t>
  </si>
  <si>
    <t>考核企业满意度情况</t>
  </si>
  <si>
    <t xml:space="preserve">  2025年电子商务发展扶持资金（含公共服务中心房租）</t>
  </si>
  <si>
    <t>培育发展电子商务经营主体，保障电子商务公服中心正常运转，完成年度任务。</t>
  </si>
  <si>
    <t>项目成本</t>
  </si>
  <si>
    <t>项目成本控制在8万元范围内，得10分，每超出1%，扣0.5分，扣完为止。</t>
  </si>
  <si>
    <t>电商活动</t>
  </si>
  <si>
    <t>考核电商活动情况</t>
  </si>
  <si>
    <t>电子商务普及培训</t>
  </si>
  <si>
    <t>考核电子商务普及培训情况</t>
  </si>
  <si>
    <t>人</t>
  </si>
  <si>
    <t>上行交易额完成率</t>
  </si>
  <si>
    <t>考核上行交易额完成率情况</t>
  </si>
  <si>
    <t>上行交易额完成率100%得7.5分，每下降1%，扣0.5分，扣完为止。</t>
  </si>
  <si>
    <t>电商交易额</t>
  </si>
  <si>
    <t>考核电商交易额情况</t>
  </si>
  <si>
    <t>项目按计划完成得6分，每减少1次扣0.5分，扣完为止。</t>
  </si>
  <si>
    <t>亿元</t>
  </si>
  <si>
    <t>年度电商上行交易额</t>
  </si>
  <si>
    <t>考核年度电商上行交易额情况</t>
  </si>
  <si>
    <t>有助于缓解社会就业压力</t>
  </si>
  <si>
    <t>效果明显得6分，效果一般得2分，否则不得分</t>
  </si>
  <si>
    <t>降低对环境的负面影响</t>
  </si>
  <si>
    <t>不断提升电子商务平台的竞争力和市场地位，为行业的长期发展奠定基础</t>
  </si>
  <si>
    <t>电商服务企业满意度</t>
  </si>
  <si>
    <t>考核电商服务企业满意度情况</t>
  </si>
  <si>
    <t>服务对象满意度90%以上得5分，每下降1%，扣0.5分，扣完为止。</t>
  </si>
  <si>
    <t>社会公众满意度</t>
  </si>
  <si>
    <t>考核社会公众满意度情况</t>
  </si>
  <si>
    <t xml:space="preserve">  2025年科技发展专项</t>
  </si>
  <si>
    <t>促进信息化与工业化的深度融合，推进信息技术在重点行业的深度应用。加快培育发展先进装备制造、新材料、文化创意、生物、新能源、信息、节能环保7大战略性新兴产业，构建现代产业体系，着力推动制造业信息技术的集成应用，推进信息技术在重点行业的深度应用，以示范带动推进“两化”深度融合，促进我县工业科学跨越式发展。</t>
  </si>
  <si>
    <t>2025年科技发展专项经费</t>
  </si>
  <si>
    <t>高新技术企业奖补</t>
  </si>
  <si>
    <t>考核高新技术企业奖补情况</t>
  </si>
  <si>
    <t>按计划完成得5分，否则按实际值/计划值*指标分值计分。</t>
  </si>
  <si>
    <t>科技创新人才工作</t>
  </si>
  <si>
    <t>考核科技创新人才工作情况</t>
  </si>
  <si>
    <t>人次</t>
  </si>
  <si>
    <t>开展科普活动</t>
  </si>
  <si>
    <t>考核开展科普活动情况</t>
  </si>
  <si>
    <t>奖补程序合规率</t>
  </si>
  <si>
    <t>考核奖补程序合规率情况</t>
  </si>
  <si>
    <t>奖补程序合规率100%得5分，每下降1%，扣0.5分，扣完为止。</t>
  </si>
  <si>
    <t>科技成果转化率</t>
  </si>
  <si>
    <t>考核科技成果转化率情况</t>
  </si>
  <si>
    <t>科技成果转化率100%得5分，每下降1%，扣0.5分，扣完为止。</t>
  </si>
  <si>
    <t>项目完成及时率100%得5分，每下降1%，扣0.5分，扣完为止。</t>
  </si>
  <si>
    <t>推动相关产业向高端化、智能化发展，提升产业整体竞争力</t>
  </si>
  <si>
    <t>提高公众对科技发展的认识与理解，提升全民科学素养</t>
  </si>
  <si>
    <t>减少工业生产对环境的影响，推动可持续发展</t>
  </si>
  <si>
    <t>促进产学研用深度融合，推动经济高质量发展</t>
  </si>
  <si>
    <t>支持企业满意度</t>
  </si>
  <si>
    <t>考核支持企业满意度情况</t>
  </si>
  <si>
    <t xml:space="preserve">  2025年智慧中方一期建设PPP项目建设专项</t>
  </si>
  <si>
    <t>包含项目建设及运维，项目人员工资、项目水电网络运维费用等</t>
  </si>
  <si>
    <t>2025年智慧中方一期建设PPP项目建设专项经费</t>
  </si>
  <si>
    <t>项目成本控制在1600万元范围内，得10分，每超出1%，扣0.5分，扣完为止。</t>
  </si>
  <si>
    <t>软件系统数量</t>
  </si>
  <si>
    <t>按计划完成得3分，否则按实际值/计划值*指标分值计分。</t>
  </si>
  <si>
    <t>个</t>
  </si>
  <si>
    <t>机房专用空调巡检次数</t>
  </si>
  <si>
    <t>机房防雷设施检测次数</t>
  </si>
  <si>
    <t>机房消防系统检测次数</t>
  </si>
  <si>
    <t>机房保洁次数</t>
  </si>
  <si>
    <t>新风机维护次数</t>
  </si>
  <si>
    <t>配电柜维护检查次数</t>
  </si>
  <si>
    <t>项目验收合格率</t>
  </si>
  <si>
    <t>项目验收合格率100%得3分，每下降1%，扣0.5分，扣完为止。</t>
  </si>
  <si>
    <t>经费使用合规率100%得3分，每下降1%，扣0.5分，扣完为止。</t>
  </si>
  <si>
    <t>项目完成及时率100%得3分，每下降1%，扣0.5分，扣完为止。</t>
  </si>
  <si>
    <t>推动传统产业向智能化、高端化转型，提高产业附加值，增强市场竞争力</t>
  </si>
  <si>
    <t>推动经济发展方式转型和生活方式变革</t>
  </si>
  <si>
    <t>项目将推动资源节约和循环利用</t>
  </si>
  <si>
    <t>为其他城市提供可借鉴的经验和模式</t>
  </si>
  <si>
    <t>居民满意度</t>
  </si>
  <si>
    <t>考核居民满意度。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</si>
  <si>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</si>
  <si>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</si>
  <si>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</si>
  <si>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</si>
  <si>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</si>
  <si>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</si>
  <si>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</si>
  <si>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</si>
  <si>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</si>
  <si>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</si>
  <si>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</si>
  <si>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1、推进全县国民经济和信息化，推动工业经济向好发展；
2、推进流通产业结构调整，指导流通企业改革，促进商贸服务业和社区商业发展，提出促进商贸中小企业发展的政策建议，推动流通标准化和连锁经营、商业特许经营、物流配送、电子商务等现代流通方式的发展；
3、促进城乡市场发展；
4、指导和管理全县招商引资、投资促进和承接产业转移工作；
5、指导科技成果转化和各类科技示范园区的建设，指导科技园区、基地、科技创业及孵化平台建设工作；
6、推进全县民营科技工作。</t>
  </si>
  <si>
    <t>部门预算总额</t>
  </si>
  <si>
    <t>考核部门整体成本控制情况。</t>
  </si>
  <si>
    <t>成本控制在总成本范围内，得10分，每超出10%，扣0.5分，扣完为止。</t>
  </si>
  <si>
    <t xml:space="preserve">生态环境成本节约率＝(计划成本-实际成本) /计划成本×100%。 </t>
  </si>
  <si>
    <t>产出指标（30分）</t>
  </si>
  <si>
    <t>电力行政执法</t>
  </si>
  <si>
    <t>企业纳规认定通过率</t>
  </si>
  <si>
    <t>陆港项目建设质量达标率</t>
  </si>
  <si>
    <t>PPP项目功能实现率</t>
  </si>
  <si>
    <t>电商企业孵化成功率</t>
  </si>
  <si>
    <t>电力行政执法案件处理
正确率</t>
  </si>
  <si>
    <t>科技成果转化项目验收
合格率</t>
  </si>
  <si>
    <t>考核项目完成及时情况</t>
  </si>
  <si>
    <t>项目完成及时率100%得3分，每下降1%，扣0.1分，扣完为止。</t>
  </si>
  <si>
    <t>效益指标
(30分)</t>
  </si>
  <si>
    <t>工业增加值增长率</t>
  </si>
  <si>
    <t>新增就业岗位数</t>
  </si>
  <si>
    <t>500</t>
  </si>
  <si>
    <t>工业节能减排达标率</t>
  </si>
  <si>
    <t>科技成果转化率提升率</t>
  </si>
  <si>
    <t>满意度指标
(10分）</t>
  </si>
  <si>
    <t>服务对象满意度90%以上得2分，每下降1%，扣0.5分，扣完为止。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</si>
</sst>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indexed="8"/>
      <name val="宋体"/>
      <charset val="134"/>
    </font>
    <font>
      <sz val="7"/>
      <name val="宋体"/>
      <charset val="134"/>
    </font>
    <font>
      <sz val="7"/>
      <color rgb="FF000000"/>
      <name val="宋体"/>
      <charset val="204"/>
    </font>
    <font>
      <sz val="7"/>
      <color rgb="FF000000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b/>
      <sz val="19"/>
      <name val="SimSun"/>
      <charset val="134"/>
    </font>
    <font>
      <b/>
      <sz val="7"/>
      <name val="SimSun"/>
      <charset val="134"/>
    </font>
    <font>
      <sz val="7"/>
      <name val="宋体"/>
      <charset val="134"/>
      <scheme val="minor"/>
    </font>
    <font>
      <sz val="7"/>
      <color theme="1"/>
      <name val="宋体"/>
      <charset val="134"/>
    </font>
    <font>
      <sz val="7"/>
      <color theme="1"/>
      <name val="宋体"/>
      <charset val="134"/>
      <scheme val="minor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24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 applyFill="0">
      <alignment vertical="center"/>
    </xf>
  </cellStyleXfs>
  <cellXfs count="9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6" fillId="0" borderId="5" xfId="49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8" fontId="1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64.05" customHeight="1" spans="1:9">
      <c r="A1" s="92" t="s">
        <v>0</v>
      </c>
      <c r="B1" s="92"/>
      <c r="C1" s="92"/>
      <c r="D1" s="92"/>
      <c r="E1" s="92"/>
      <c r="F1" s="92"/>
      <c r="G1" s="92"/>
      <c r="H1" s="92"/>
      <c r="I1" s="92"/>
    </row>
    <row r="2" ht="20.3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18.8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4.65" customHeight="1" spans="1:9">
      <c r="A4" s="93"/>
      <c r="B4" s="94"/>
      <c r="C4" s="1"/>
      <c r="D4" s="93" t="s">
        <v>1</v>
      </c>
      <c r="E4" s="94" t="s">
        <v>2</v>
      </c>
      <c r="F4" s="94"/>
      <c r="G4" s="94"/>
      <c r="H4" s="94"/>
      <c r="I4" s="1"/>
    </row>
    <row r="5" ht="47.45" customHeight="1" spans="1:9">
      <c r="A5" s="93"/>
      <c r="B5" s="94"/>
      <c r="C5" s="1"/>
      <c r="D5" s="93" t="s">
        <v>3</v>
      </c>
      <c r="E5" s="94" t="s">
        <v>4</v>
      </c>
      <c r="F5" s="94"/>
      <c r="G5" s="94"/>
      <c r="H5" s="94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47" t="s">
        <v>287</v>
      </c>
    </row>
    <row r="2" ht="35.4" customHeight="1" spans="1:5">
      <c r="A2" s="56" t="s">
        <v>14</v>
      </c>
      <c r="B2" s="56"/>
      <c r="C2" s="56"/>
      <c r="D2" s="56"/>
      <c r="E2" s="56"/>
    </row>
    <row r="3" ht="18.05" customHeight="1" spans="1:5">
      <c r="A3" s="67" t="s">
        <v>31</v>
      </c>
      <c r="B3" s="67"/>
      <c r="C3" s="67"/>
      <c r="D3" s="67"/>
      <c r="E3" s="68" t="s">
        <v>288</v>
      </c>
    </row>
    <row r="4" ht="33.9" customHeight="1" spans="1:5">
      <c r="A4" s="4" t="s">
        <v>289</v>
      </c>
      <c r="B4" s="4"/>
      <c r="C4" s="4" t="s">
        <v>290</v>
      </c>
      <c r="D4" s="4"/>
      <c r="E4" s="4"/>
    </row>
    <row r="5" ht="19.9" customHeight="1" spans="1:5">
      <c r="A5" s="4" t="s">
        <v>291</v>
      </c>
      <c r="B5" s="4" t="s">
        <v>160</v>
      </c>
      <c r="C5" s="4" t="s">
        <v>136</v>
      </c>
      <c r="D5" s="4" t="s">
        <v>264</v>
      </c>
      <c r="E5" s="4" t="s">
        <v>265</v>
      </c>
    </row>
    <row r="6" ht="23.1" customHeight="1" spans="1:5">
      <c r="A6" s="28" t="s">
        <v>292</v>
      </c>
      <c r="B6" s="28" t="s">
        <v>227</v>
      </c>
      <c r="C6" s="69">
        <v>59.92224</v>
      </c>
      <c r="D6" s="69">
        <v>57.72224</v>
      </c>
      <c r="E6" s="69">
        <v>2.2</v>
      </c>
    </row>
    <row r="7" ht="23.1" customHeight="1" spans="1:5">
      <c r="A7" s="70" t="s">
        <v>293</v>
      </c>
      <c r="B7" s="70" t="s">
        <v>294</v>
      </c>
      <c r="C7" s="71">
        <v>11.70324</v>
      </c>
      <c r="D7" s="71">
        <v>11.70324</v>
      </c>
      <c r="E7" s="71"/>
    </row>
    <row r="8" ht="23.1" customHeight="1" spans="1:5">
      <c r="A8" s="70" t="s">
        <v>295</v>
      </c>
      <c r="B8" s="70" t="s">
        <v>296</v>
      </c>
      <c r="C8" s="71">
        <v>37.791</v>
      </c>
      <c r="D8" s="71">
        <v>35.591</v>
      </c>
      <c r="E8" s="71">
        <v>2.2</v>
      </c>
    </row>
    <row r="9" ht="23.1" customHeight="1" spans="1:5">
      <c r="A9" s="70" t="s">
        <v>297</v>
      </c>
      <c r="B9" s="70" t="s">
        <v>298</v>
      </c>
      <c r="C9" s="71">
        <v>0.564</v>
      </c>
      <c r="D9" s="71">
        <v>0.564</v>
      </c>
      <c r="E9" s="71"/>
    </row>
    <row r="10" ht="23.1" customHeight="1" spans="1:5">
      <c r="A10" s="70" t="s">
        <v>299</v>
      </c>
      <c r="B10" s="70" t="s">
        <v>300</v>
      </c>
      <c r="C10" s="71">
        <v>9.864</v>
      </c>
      <c r="D10" s="71">
        <v>9.864</v>
      </c>
      <c r="E10" s="71"/>
    </row>
    <row r="11" ht="23.1" customHeight="1" spans="1:5">
      <c r="A11" s="28" t="s">
        <v>301</v>
      </c>
      <c r="B11" s="28" t="s">
        <v>243</v>
      </c>
      <c r="C11" s="69">
        <v>590.715746</v>
      </c>
      <c r="D11" s="69">
        <v>573.415746</v>
      </c>
      <c r="E11" s="69">
        <v>17.3</v>
      </c>
    </row>
    <row r="12" ht="23.1" customHeight="1" spans="1:5">
      <c r="A12" s="70" t="s">
        <v>302</v>
      </c>
      <c r="B12" s="70" t="s">
        <v>303</v>
      </c>
      <c r="C12" s="71">
        <v>219.846</v>
      </c>
      <c r="D12" s="71">
        <v>219.846</v>
      </c>
      <c r="E12" s="71"/>
    </row>
    <row r="13" ht="23.1" customHeight="1" spans="1:5">
      <c r="A13" s="70" t="s">
        <v>304</v>
      </c>
      <c r="B13" s="70" t="s">
        <v>305</v>
      </c>
      <c r="C13" s="71">
        <v>191.3604</v>
      </c>
      <c r="D13" s="71">
        <v>191.3604</v>
      </c>
      <c r="E13" s="71"/>
    </row>
    <row r="14" ht="23.1" customHeight="1" spans="1:5">
      <c r="A14" s="70" t="s">
        <v>306</v>
      </c>
      <c r="B14" s="70" t="s">
        <v>307</v>
      </c>
      <c r="C14" s="71">
        <v>18.0845</v>
      </c>
      <c r="D14" s="71">
        <v>18.0845</v>
      </c>
      <c r="E14" s="71"/>
    </row>
    <row r="15" ht="23.1" customHeight="1" spans="1:5">
      <c r="A15" s="70" t="s">
        <v>308</v>
      </c>
      <c r="B15" s="70" t="s">
        <v>309</v>
      </c>
      <c r="C15" s="71">
        <v>2.986088</v>
      </c>
      <c r="D15" s="71">
        <v>2.986088</v>
      </c>
      <c r="E15" s="71"/>
    </row>
    <row r="16" ht="23.1" customHeight="1" spans="1:5">
      <c r="A16" s="70" t="s">
        <v>310</v>
      </c>
      <c r="B16" s="70" t="s">
        <v>311</v>
      </c>
      <c r="C16" s="71">
        <v>70.133072</v>
      </c>
      <c r="D16" s="71">
        <v>70.133072</v>
      </c>
      <c r="E16" s="71"/>
    </row>
    <row r="17" ht="23.1" customHeight="1" spans="1:5">
      <c r="A17" s="70" t="s">
        <v>312</v>
      </c>
      <c r="B17" s="70" t="s">
        <v>313</v>
      </c>
      <c r="C17" s="71">
        <v>29.441382</v>
      </c>
      <c r="D17" s="71">
        <v>29.441382</v>
      </c>
      <c r="E17" s="71"/>
    </row>
    <row r="18" ht="23.1" customHeight="1" spans="1:5">
      <c r="A18" s="70" t="s">
        <v>314</v>
      </c>
      <c r="B18" s="70" t="s">
        <v>315</v>
      </c>
      <c r="C18" s="71">
        <v>41.564304</v>
      </c>
      <c r="D18" s="71">
        <v>41.564304</v>
      </c>
      <c r="E18" s="71"/>
    </row>
    <row r="19" ht="23.1" customHeight="1" spans="1:5">
      <c r="A19" s="70" t="s">
        <v>316</v>
      </c>
      <c r="B19" s="70" t="s">
        <v>317</v>
      </c>
      <c r="C19" s="71">
        <v>13</v>
      </c>
      <c r="D19" s="71"/>
      <c r="E19" s="71">
        <v>13</v>
      </c>
    </row>
    <row r="20" ht="23.1" customHeight="1" spans="1:5">
      <c r="A20" s="70" t="s">
        <v>318</v>
      </c>
      <c r="B20" s="70" t="s">
        <v>319</v>
      </c>
      <c r="C20" s="71">
        <v>4.3</v>
      </c>
      <c r="D20" s="71"/>
      <c r="E20" s="71">
        <v>4.3</v>
      </c>
    </row>
    <row r="21" ht="23.1" customHeight="1" spans="1:5">
      <c r="A21" s="28" t="s">
        <v>320</v>
      </c>
      <c r="B21" s="28" t="s">
        <v>321</v>
      </c>
      <c r="C21" s="69">
        <v>83.491579</v>
      </c>
      <c r="D21" s="69">
        <v>46.591579</v>
      </c>
      <c r="E21" s="69">
        <v>36.9</v>
      </c>
    </row>
    <row r="22" ht="23.1" customHeight="1" spans="1:5">
      <c r="A22" s="70" t="s">
        <v>322</v>
      </c>
      <c r="B22" s="70" t="s">
        <v>323</v>
      </c>
      <c r="C22" s="71">
        <v>33.528</v>
      </c>
      <c r="D22" s="71">
        <v>33.528</v>
      </c>
      <c r="E22" s="71"/>
    </row>
    <row r="23" ht="23.1" customHeight="1" spans="1:5">
      <c r="A23" s="70" t="s">
        <v>324</v>
      </c>
      <c r="B23" s="70" t="s">
        <v>325</v>
      </c>
      <c r="C23" s="71">
        <v>3.732451</v>
      </c>
      <c r="D23" s="71">
        <v>3.732451</v>
      </c>
      <c r="E23" s="71"/>
    </row>
    <row r="24" ht="23.1" customHeight="1" spans="1:5">
      <c r="A24" s="70" t="s">
        <v>326</v>
      </c>
      <c r="B24" s="70" t="s">
        <v>327</v>
      </c>
      <c r="C24" s="71">
        <v>20.131128</v>
      </c>
      <c r="D24" s="71">
        <v>9.331128</v>
      </c>
      <c r="E24" s="71">
        <v>10.8</v>
      </c>
    </row>
    <row r="25" ht="23.1" customHeight="1" spans="1:5">
      <c r="A25" s="70" t="s">
        <v>328</v>
      </c>
      <c r="B25" s="70" t="s">
        <v>329</v>
      </c>
      <c r="C25" s="71">
        <v>1</v>
      </c>
      <c r="D25" s="71"/>
      <c r="E25" s="71">
        <v>1</v>
      </c>
    </row>
    <row r="26" ht="23.1" customHeight="1" spans="1:5">
      <c r="A26" s="70" t="s">
        <v>330</v>
      </c>
      <c r="B26" s="70" t="s">
        <v>331</v>
      </c>
      <c r="C26" s="71">
        <v>1</v>
      </c>
      <c r="D26" s="71"/>
      <c r="E26" s="71">
        <v>1</v>
      </c>
    </row>
    <row r="27" ht="23.1" customHeight="1" spans="1:5">
      <c r="A27" s="70" t="s">
        <v>332</v>
      </c>
      <c r="B27" s="70" t="s">
        <v>333</v>
      </c>
      <c r="C27" s="71">
        <v>1</v>
      </c>
      <c r="D27" s="71"/>
      <c r="E27" s="71">
        <v>1</v>
      </c>
    </row>
    <row r="28" ht="23.1" customHeight="1" spans="1:5">
      <c r="A28" s="70" t="s">
        <v>334</v>
      </c>
      <c r="B28" s="70" t="s">
        <v>335</v>
      </c>
      <c r="C28" s="71">
        <v>1</v>
      </c>
      <c r="D28" s="71"/>
      <c r="E28" s="71">
        <v>1</v>
      </c>
    </row>
    <row r="29" ht="23.1" customHeight="1" spans="1:5">
      <c r="A29" s="70" t="s">
        <v>336</v>
      </c>
      <c r="B29" s="70" t="s">
        <v>337</v>
      </c>
      <c r="C29" s="71">
        <v>1</v>
      </c>
      <c r="D29" s="71"/>
      <c r="E29" s="71">
        <v>1</v>
      </c>
    </row>
    <row r="30" ht="23.1" customHeight="1" spans="1:5">
      <c r="A30" s="70" t="s">
        <v>338</v>
      </c>
      <c r="B30" s="70" t="s">
        <v>339</v>
      </c>
      <c r="C30" s="71">
        <v>1.1</v>
      </c>
      <c r="D30" s="71"/>
      <c r="E30" s="71">
        <v>1.1</v>
      </c>
    </row>
    <row r="31" ht="23.1" customHeight="1" spans="1:5">
      <c r="A31" s="70" t="s">
        <v>340</v>
      </c>
      <c r="B31" s="70" t="s">
        <v>341</v>
      </c>
      <c r="C31" s="71">
        <v>2</v>
      </c>
      <c r="D31" s="71"/>
      <c r="E31" s="71">
        <v>2</v>
      </c>
    </row>
    <row r="32" ht="23.1" customHeight="1" spans="1:5">
      <c r="A32" s="70" t="s">
        <v>342</v>
      </c>
      <c r="B32" s="70" t="s">
        <v>343</v>
      </c>
      <c r="C32" s="71">
        <v>18</v>
      </c>
      <c r="D32" s="71"/>
      <c r="E32" s="71">
        <v>18</v>
      </c>
    </row>
    <row r="33" ht="19.9" customHeight="1" spans="1:5">
      <c r="A33" s="57" t="s">
        <v>136</v>
      </c>
      <c r="B33" s="57"/>
      <c r="C33" s="69">
        <v>734.129565</v>
      </c>
      <c r="D33" s="69">
        <v>677.729565</v>
      </c>
      <c r="E33" s="69">
        <v>56.4</v>
      </c>
    </row>
    <row r="34" ht="14.3" customHeight="1" spans="1:5">
      <c r="A34" s="7" t="s">
        <v>286</v>
      </c>
      <c r="B34" s="7"/>
      <c r="C34" s="7"/>
      <c r="D34" s="7"/>
      <c r="E34" s="7"/>
    </row>
  </sheetData>
  <mergeCells count="6">
    <mergeCell ref="A2:E2"/>
    <mergeCell ref="A3:D3"/>
    <mergeCell ref="A4:B4"/>
    <mergeCell ref="C4:E4"/>
    <mergeCell ref="A33:B33"/>
    <mergeCell ref="A34:B3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4.3" customHeight="1" spans="1:14">
      <c r="A1" s="1"/>
      <c r="M1" s="47" t="s">
        <v>344</v>
      </c>
      <c r="N1" s="47"/>
    </row>
    <row r="2" ht="39.15" customHeight="1" spans="1:14">
      <c r="A2" s="56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8.05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6" t="s">
        <v>32</v>
      </c>
      <c r="N3" s="16"/>
    </row>
    <row r="4" ht="36.9" customHeight="1" spans="1:14">
      <c r="A4" s="4" t="s">
        <v>158</v>
      </c>
      <c r="B4" s="4"/>
      <c r="C4" s="4"/>
      <c r="D4" s="4" t="s">
        <v>216</v>
      </c>
      <c r="E4" s="4" t="s">
        <v>217</v>
      </c>
      <c r="F4" s="4" t="s">
        <v>242</v>
      </c>
      <c r="G4" s="4" t="s">
        <v>219</v>
      </c>
      <c r="H4" s="4"/>
      <c r="I4" s="4"/>
      <c r="J4" s="4"/>
      <c r="K4" s="4"/>
      <c r="L4" s="4" t="s">
        <v>223</v>
      </c>
      <c r="M4" s="4"/>
      <c r="N4" s="4"/>
    </row>
    <row r="5" ht="34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345</v>
      </c>
      <c r="I5" s="4" t="s">
        <v>346</v>
      </c>
      <c r="J5" s="4" t="s">
        <v>347</v>
      </c>
      <c r="K5" s="4" t="s">
        <v>348</v>
      </c>
      <c r="L5" s="4" t="s">
        <v>136</v>
      </c>
      <c r="M5" s="4" t="s">
        <v>243</v>
      </c>
      <c r="N5" s="4" t="s">
        <v>349</v>
      </c>
    </row>
    <row r="6" ht="19.9" customHeight="1" spans="1:14">
      <c r="A6" s="30"/>
      <c r="B6" s="30"/>
      <c r="C6" s="30"/>
      <c r="D6" s="30"/>
      <c r="E6" s="30" t="s">
        <v>136</v>
      </c>
      <c r="F6" s="66">
        <v>573.415746</v>
      </c>
      <c r="G6" s="66">
        <v>573.415746</v>
      </c>
      <c r="H6" s="66">
        <v>429.2909</v>
      </c>
      <c r="I6" s="66">
        <v>102.560542</v>
      </c>
      <c r="J6" s="66">
        <v>41.564304</v>
      </c>
      <c r="K6" s="66"/>
      <c r="L6" s="66"/>
      <c r="M6" s="66"/>
      <c r="N6" s="66"/>
    </row>
    <row r="7" ht="19.9" customHeight="1" spans="1:14">
      <c r="A7" s="30"/>
      <c r="B7" s="30"/>
      <c r="C7" s="30"/>
      <c r="D7" s="28" t="s">
        <v>154</v>
      </c>
      <c r="E7" s="28" t="s">
        <v>4</v>
      </c>
      <c r="F7" s="66">
        <v>573.415746</v>
      </c>
      <c r="G7" s="66">
        <v>573.415746</v>
      </c>
      <c r="H7" s="66">
        <v>429.2909</v>
      </c>
      <c r="I7" s="66">
        <v>102.560542</v>
      </c>
      <c r="J7" s="66">
        <v>41.564304</v>
      </c>
      <c r="K7" s="66"/>
      <c r="L7" s="66"/>
      <c r="M7" s="66"/>
      <c r="N7" s="66"/>
    </row>
    <row r="8" ht="19.9" customHeight="1" spans="1:14">
      <c r="A8" s="30"/>
      <c r="B8" s="30"/>
      <c r="C8" s="30"/>
      <c r="D8" s="59" t="s">
        <v>155</v>
      </c>
      <c r="E8" s="59" t="s">
        <v>156</v>
      </c>
      <c r="F8" s="66">
        <v>573.415746</v>
      </c>
      <c r="G8" s="66">
        <v>573.415746</v>
      </c>
      <c r="H8" s="66">
        <v>429.2909</v>
      </c>
      <c r="I8" s="66">
        <v>102.560542</v>
      </c>
      <c r="J8" s="66">
        <v>41.564304</v>
      </c>
      <c r="K8" s="66"/>
      <c r="L8" s="66"/>
      <c r="M8" s="66"/>
      <c r="N8" s="66"/>
    </row>
    <row r="9" ht="19.9" customHeight="1" spans="1:14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">
        <v>446.93867</v>
      </c>
      <c r="G9" s="6">
        <v>446.93867</v>
      </c>
      <c r="H9" s="60">
        <v>429.2909</v>
      </c>
      <c r="I9" s="60">
        <v>13.407978</v>
      </c>
      <c r="J9" s="60">
        <v>4.239792</v>
      </c>
      <c r="K9" s="60"/>
      <c r="L9" s="6"/>
      <c r="M9" s="60"/>
      <c r="N9" s="60"/>
    </row>
    <row r="10" ht="19.9" customHeight="1" spans="1:14">
      <c r="A10" s="62" t="s">
        <v>184</v>
      </c>
      <c r="B10" s="62" t="s">
        <v>187</v>
      </c>
      <c r="C10" s="62" t="s">
        <v>187</v>
      </c>
      <c r="D10" s="58" t="s">
        <v>233</v>
      </c>
      <c r="E10" s="5" t="s">
        <v>237</v>
      </c>
      <c r="F10" s="6">
        <v>62.714368</v>
      </c>
      <c r="G10" s="6">
        <v>62.714368</v>
      </c>
      <c r="H10" s="60"/>
      <c r="I10" s="60">
        <v>62.714368</v>
      </c>
      <c r="J10" s="60"/>
      <c r="K10" s="60"/>
      <c r="L10" s="6"/>
      <c r="M10" s="60"/>
      <c r="N10" s="60"/>
    </row>
    <row r="11" ht="19.9" customHeight="1" spans="1:14">
      <c r="A11" s="62" t="s">
        <v>192</v>
      </c>
      <c r="B11" s="62" t="s">
        <v>195</v>
      </c>
      <c r="C11" s="62" t="s">
        <v>173</v>
      </c>
      <c r="D11" s="58" t="s">
        <v>233</v>
      </c>
      <c r="E11" s="5" t="s">
        <v>238</v>
      </c>
      <c r="F11" s="6">
        <v>26.438196</v>
      </c>
      <c r="G11" s="6">
        <v>26.438196</v>
      </c>
      <c r="H11" s="60"/>
      <c r="I11" s="60">
        <v>26.438196</v>
      </c>
      <c r="J11" s="60"/>
      <c r="K11" s="60"/>
      <c r="L11" s="6"/>
      <c r="M11" s="60"/>
      <c r="N11" s="60"/>
    </row>
    <row r="12" ht="19.9" customHeight="1" spans="1:14">
      <c r="A12" s="62" t="s">
        <v>208</v>
      </c>
      <c r="B12" s="62" t="s">
        <v>178</v>
      </c>
      <c r="C12" s="62" t="s">
        <v>173</v>
      </c>
      <c r="D12" s="58" t="s">
        <v>233</v>
      </c>
      <c r="E12" s="5" t="s">
        <v>240</v>
      </c>
      <c r="F12" s="6">
        <v>37.324512</v>
      </c>
      <c r="G12" s="6">
        <v>37.324512</v>
      </c>
      <c r="H12" s="60"/>
      <c r="I12" s="60"/>
      <c r="J12" s="60">
        <v>37.324512</v>
      </c>
      <c r="K12" s="60"/>
      <c r="L12" s="6"/>
      <c r="M12" s="60"/>
      <c r="N12" s="60"/>
    </row>
    <row r="13" ht="14.3" customHeight="1" spans="1:5">
      <c r="A13" s="7" t="s">
        <v>286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47222222222222" customWidth="1"/>
    <col min="3" max="3" width="4.61111111111111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4.3" customHeight="1" spans="1:22">
      <c r="A1" s="1"/>
      <c r="U1" s="47" t="s">
        <v>350</v>
      </c>
      <c r="V1" s="47"/>
    </row>
    <row r="2" ht="43.7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1.1" customHeight="1" spans="1:2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16" t="s">
        <v>32</v>
      </c>
      <c r="V3" s="16"/>
    </row>
    <row r="4" ht="23.35" customHeight="1" spans="1:22">
      <c r="A4" s="4" t="s">
        <v>158</v>
      </c>
      <c r="B4" s="4"/>
      <c r="C4" s="4"/>
      <c r="D4" s="4" t="s">
        <v>216</v>
      </c>
      <c r="E4" s="4" t="s">
        <v>217</v>
      </c>
      <c r="F4" s="4" t="s">
        <v>242</v>
      </c>
      <c r="G4" s="4" t="s">
        <v>351</v>
      </c>
      <c r="H4" s="4"/>
      <c r="I4" s="4"/>
      <c r="J4" s="4"/>
      <c r="K4" s="4"/>
      <c r="L4" s="4" t="s">
        <v>352</v>
      </c>
      <c r="M4" s="4"/>
      <c r="N4" s="4"/>
      <c r="O4" s="4"/>
      <c r="P4" s="4"/>
      <c r="Q4" s="4"/>
      <c r="R4" s="4" t="s">
        <v>347</v>
      </c>
      <c r="S4" s="4" t="s">
        <v>353</v>
      </c>
      <c r="T4" s="4"/>
      <c r="U4" s="4"/>
      <c r="V4" s="4"/>
    </row>
    <row r="5" ht="39.1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354</v>
      </c>
      <c r="I5" s="4" t="s">
        <v>355</v>
      </c>
      <c r="J5" s="4" t="s">
        <v>356</v>
      </c>
      <c r="K5" s="4" t="s">
        <v>357</v>
      </c>
      <c r="L5" s="4" t="s">
        <v>136</v>
      </c>
      <c r="M5" s="4" t="s">
        <v>358</v>
      </c>
      <c r="N5" s="4" t="s">
        <v>359</v>
      </c>
      <c r="O5" s="4" t="s">
        <v>360</v>
      </c>
      <c r="P5" s="4" t="s">
        <v>361</v>
      </c>
      <c r="Q5" s="4" t="s">
        <v>362</v>
      </c>
      <c r="R5" s="4"/>
      <c r="S5" s="4" t="s">
        <v>136</v>
      </c>
      <c r="T5" s="4" t="s">
        <v>363</v>
      </c>
      <c r="U5" s="4" t="s">
        <v>364</v>
      </c>
      <c r="V5" s="4" t="s">
        <v>348</v>
      </c>
    </row>
    <row r="6" ht="19.9" customHeight="1" spans="1:22">
      <c r="A6" s="30"/>
      <c r="B6" s="30"/>
      <c r="C6" s="30"/>
      <c r="D6" s="30"/>
      <c r="E6" s="30" t="s">
        <v>136</v>
      </c>
      <c r="F6" s="29">
        <v>573.415746</v>
      </c>
      <c r="G6" s="29">
        <v>429.2909</v>
      </c>
      <c r="H6" s="29">
        <v>219.846</v>
      </c>
      <c r="I6" s="29">
        <v>191.3604</v>
      </c>
      <c r="J6" s="29">
        <v>18.0845</v>
      </c>
      <c r="K6" s="29"/>
      <c r="L6" s="29">
        <v>102.560542</v>
      </c>
      <c r="M6" s="29">
        <v>70.133072</v>
      </c>
      <c r="N6" s="29">
        <v>2.986088</v>
      </c>
      <c r="O6" s="29">
        <v>29.441382</v>
      </c>
      <c r="P6" s="29"/>
      <c r="Q6" s="29"/>
      <c r="R6" s="29">
        <v>41.564304</v>
      </c>
      <c r="S6" s="29"/>
      <c r="T6" s="29"/>
      <c r="U6" s="29"/>
      <c r="V6" s="29"/>
    </row>
    <row r="7" ht="19.9" customHeight="1" spans="1:22">
      <c r="A7" s="30"/>
      <c r="B7" s="30"/>
      <c r="C7" s="30"/>
      <c r="D7" s="28" t="s">
        <v>154</v>
      </c>
      <c r="E7" s="28" t="s">
        <v>4</v>
      </c>
      <c r="F7" s="29">
        <v>573.415746</v>
      </c>
      <c r="G7" s="29">
        <v>429.2909</v>
      </c>
      <c r="H7" s="29">
        <v>219.846</v>
      </c>
      <c r="I7" s="29">
        <v>191.3604</v>
      </c>
      <c r="J7" s="29">
        <v>18.0845</v>
      </c>
      <c r="K7" s="29"/>
      <c r="L7" s="29">
        <v>102.560542</v>
      </c>
      <c r="M7" s="29">
        <v>70.133072</v>
      </c>
      <c r="N7" s="29">
        <v>2.986088</v>
      </c>
      <c r="O7" s="29">
        <v>29.441382</v>
      </c>
      <c r="P7" s="29"/>
      <c r="Q7" s="29"/>
      <c r="R7" s="29">
        <v>41.564304</v>
      </c>
      <c r="S7" s="29"/>
      <c r="T7" s="29"/>
      <c r="U7" s="29"/>
      <c r="V7" s="29"/>
    </row>
    <row r="8" ht="19.9" customHeight="1" spans="1:22">
      <c r="A8" s="30"/>
      <c r="B8" s="30"/>
      <c r="C8" s="30"/>
      <c r="D8" s="59" t="s">
        <v>155</v>
      </c>
      <c r="E8" s="59" t="s">
        <v>156</v>
      </c>
      <c r="F8" s="29">
        <v>573.415746</v>
      </c>
      <c r="G8" s="29">
        <v>429.2909</v>
      </c>
      <c r="H8" s="29">
        <v>219.846</v>
      </c>
      <c r="I8" s="29">
        <v>191.3604</v>
      </c>
      <c r="J8" s="29">
        <v>18.0845</v>
      </c>
      <c r="K8" s="29"/>
      <c r="L8" s="29">
        <v>102.560542</v>
      </c>
      <c r="M8" s="29">
        <v>70.133072</v>
      </c>
      <c r="N8" s="29">
        <v>2.986088</v>
      </c>
      <c r="O8" s="29">
        <v>29.441382</v>
      </c>
      <c r="P8" s="29"/>
      <c r="Q8" s="29"/>
      <c r="R8" s="29">
        <v>41.564304</v>
      </c>
      <c r="S8" s="29"/>
      <c r="T8" s="29"/>
      <c r="U8" s="29"/>
      <c r="V8" s="29"/>
    </row>
    <row r="9" ht="19.9" customHeight="1" spans="1:22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">
        <v>446.93867</v>
      </c>
      <c r="G9" s="60">
        <v>429.2909</v>
      </c>
      <c r="H9" s="60">
        <v>219.846</v>
      </c>
      <c r="I9" s="60">
        <v>191.3604</v>
      </c>
      <c r="J9" s="60">
        <v>18.0845</v>
      </c>
      <c r="K9" s="60"/>
      <c r="L9" s="6">
        <v>13.407978</v>
      </c>
      <c r="M9" s="60">
        <v>7.418704</v>
      </c>
      <c r="N9" s="60">
        <v>2.986088</v>
      </c>
      <c r="O9" s="60">
        <v>3.003186</v>
      </c>
      <c r="P9" s="60"/>
      <c r="Q9" s="60"/>
      <c r="R9" s="60">
        <v>4.239792</v>
      </c>
      <c r="S9" s="6"/>
      <c r="T9" s="60"/>
      <c r="U9" s="60"/>
      <c r="V9" s="60"/>
    </row>
    <row r="10" ht="19.9" customHeight="1" spans="1:22">
      <c r="A10" s="62" t="s">
        <v>184</v>
      </c>
      <c r="B10" s="62" t="s">
        <v>187</v>
      </c>
      <c r="C10" s="62" t="s">
        <v>187</v>
      </c>
      <c r="D10" s="58" t="s">
        <v>233</v>
      </c>
      <c r="E10" s="5" t="s">
        <v>237</v>
      </c>
      <c r="F10" s="6">
        <v>62.714368</v>
      </c>
      <c r="G10" s="60"/>
      <c r="H10" s="60"/>
      <c r="I10" s="60"/>
      <c r="J10" s="60"/>
      <c r="K10" s="60"/>
      <c r="L10" s="6">
        <v>62.714368</v>
      </c>
      <c r="M10" s="60">
        <v>62.714368</v>
      </c>
      <c r="N10" s="60"/>
      <c r="O10" s="60"/>
      <c r="P10" s="60"/>
      <c r="Q10" s="60"/>
      <c r="R10" s="60"/>
      <c r="S10" s="6"/>
      <c r="T10" s="60"/>
      <c r="U10" s="60"/>
      <c r="V10" s="60"/>
    </row>
    <row r="11" ht="19.9" customHeight="1" spans="1:22">
      <c r="A11" s="62" t="s">
        <v>192</v>
      </c>
      <c r="B11" s="62" t="s">
        <v>195</v>
      </c>
      <c r="C11" s="62" t="s">
        <v>173</v>
      </c>
      <c r="D11" s="58" t="s">
        <v>233</v>
      </c>
      <c r="E11" s="5" t="s">
        <v>238</v>
      </c>
      <c r="F11" s="6">
        <v>26.438196</v>
      </c>
      <c r="G11" s="60"/>
      <c r="H11" s="60"/>
      <c r="I11" s="60"/>
      <c r="J11" s="60"/>
      <c r="K11" s="60"/>
      <c r="L11" s="6">
        <v>26.438196</v>
      </c>
      <c r="M11" s="60"/>
      <c r="N11" s="60"/>
      <c r="O11" s="60">
        <v>26.438196</v>
      </c>
      <c r="P11" s="60"/>
      <c r="Q11" s="60"/>
      <c r="R11" s="60"/>
      <c r="S11" s="6"/>
      <c r="T11" s="60"/>
      <c r="U11" s="60"/>
      <c r="V11" s="60"/>
    </row>
    <row r="12" ht="19.9" customHeight="1" spans="1:22">
      <c r="A12" s="62" t="s">
        <v>208</v>
      </c>
      <c r="B12" s="62" t="s">
        <v>178</v>
      </c>
      <c r="C12" s="62" t="s">
        <v>173</v>
      </c>
      <c r="D12" s="58" t="s">
        <v>233</v>
      </c>
      <c r="E12" s="5" t="s">
        <v>240</v>
      </c>
      <c r="F12" s="6">
        <v>37.324512</v>
      </c>
      <c r="G12" s="60"/>
      <c r="H12" s="60"/>
      <c r="I12" s="60"/>
      <c r="J12" s="60"/>
      <c r="K12" s="60"/>
      <c r="L12" s="6"/>
      <c r="M12" s="60"/>
      <c r="N12" s="60"/>
      <c r="O12" s="60"/>
      <c r="P12" s="60"/>
      <c r="Q12" s="60"/>
      <c r="R12" s="60">
        <v>37.324512</v>
      </c>
      <c r="S12" s="6"/>
      <c r="T12" s="60"/>
      <c r="U12" s="60"/>
      <c r="V12" s="60"/>
    </row>
    <row r="13" ht="14.3" customHeight="1" spans="1:6">
      <c r="A13" s="7" t="s">
        <v>286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4.3" customHeight="1" spans="1:11">
      <c r="A1" s="1"/>
      <c r="K1" s="47" t="s">
        <v>365</v>
      </c>
    </row>
    <row r="2" ht="40.7" customHeight="1" spans="1:11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15.8" customHeight="1" spans="1:1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16" t="s">
        <v>32</v>
      </c>
      <c r="K3" s="16"/>
    </row>
    <row r="4" ht="20.35" customHeight="1" spans="1:11">
      <c r="A4" s="4" t="s">
        <v>158</v>
      </c>
      <c r="B4" s="4"/>
      <c r="C4" s="4"/>
      <c r="D4" s="4" t="s">
        <v>216</v>
      </c>
      <c r="E4" s="4" t="s">
        <v>217</v>
      </c>
      <c r="F4" s="4" t="s">
        <v>366</v>
      </c>
      <c r="G4" s="4" t="s">
        <v>367</v>
      </c>
      <c r="H4" s="4" t="s">
        <v>368</v>
      </c>
      <c r="I4" s="4" t="s">
        <v>369</v>
      </c>
      <c r="J4" s="4" t="s">
        <v>370</v>
      </c>
      <c r="K4" s="4" t="s">
        <v>371</v>
      </c>
    </row>
    <row r="5" ht="15.0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0"/>
      <c r="B6" s="30"/>
      <c r="C6" s="30"/>
      <c r="D6" s="30"/>
      <c r="E6" s="30" t="s">
        <v>136</v>
      </c>
      <c r="F6" s="29">
        <v>57.72224</v>
      </c>
      <c r="G6" s="29">
        <v>10.428</v>
      </c>
      <c r="H6" s="29"/>
      <c r="I6" s="29"/>
      <c r="J6" s="29">
        <v>11.70324</v>
      </c>
      <c r="K6" s="29">
        <v>35.591</v>
      </c>
    </row>
    <row r="7" ht="19.9" customHeight="1" spans="1:11">
      <c r="A7" s="30"/>
      <c r="B7" s="30"/>
      <c r="C7" s="30"/>
      <c r="D7" s="28" t="s">
        <v>154</v>
      </c>
      <c r="E7" s="28" t="s">
        <v>4</v>
      </c>
      <c r="F7" s="29">
        <v>57.72224</v>
      </c>
      <c r="G7" s="29">
        <v>10.428</v>
      </c>
      <c r="H7" s="29"/>
      <c r="I7" s="29"/>
      <c r="J7" s="29">
        <v>11.70324</v>
      </c>
      <c r="K7" s="29">
        <v>35.591</v>
      </c>
    </row>
    <row r="8" ht="19.9" customHeight="1" spans="1:11">
      <c r="A8" s="30"/>
      <c r="B8" s="30"/>
      <c r="C8" s="30"/>
      <c r="D8" s="59" t="s">
        <v>155</v>
      </c>
      <c r="E8" s="59" t="s">
        <v>156</v>
      </c>
      <c r="F8" s="29">
        <v>57.72224</v>
      </c>
      <c r="G8" s="29">
        <v>10.428</v>
      </c>
      <c r="H8" s="29"/>
      <c r="I8" s="29"/>
      <c r="J8" s="29">
        <v>11.70324</v>
      </c>
      <c r="K8" s="29">
        <v>35.591</v>
      </c>
    </row>
    <row r="9" ht="19.9" customHeight="1" spans="1:11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">
        <v>57.72224</v>
      </c>
      <c r="G9" s="60">
        <v>10.428</v>
      </c>
      <c r="H9" s="60"/>
      <c r="I9" s="60"/>
      <c r="J9" s="60">
        <v>11.70324</v>
      </c>
      <c r="K9" s="60">
        <v>35.591</v>
      </c>
    </row>
    <row r="10" ht="14.3" customHeight="1" spans="1:5">
      <c r="A10" s="7" t="s">
        <v>286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4.3" customHeight="1" spans="1:18">
      <c r="A1" s="1"/>
      <c r="Q1" s="47" t="s">
        <v>372</v>
      </c>
      <c r="R1" s="47"/>
    </row>
    <row r="2" ht="35.4" customHeight="1" spans="1:18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ht="21.1" customHeight="1" spans="1:18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16" t="s">
        <v>32</v>
      </c>
      <c r="R3" s="16"/>
    </row>
    <row r="4" ht="21.1" customHeight="1" spans="1:18">
      <c r="A4" s="4" t="s">
        <v>158</v>
      </c>
      <c r="B4" s="4"/>
      <c r="C4" s="4"/>
      <c r="D4" s="4" t="s">
        <v>216</v>
      </c>
      <c r="E4" s="4" t="s">
        <v>217</v>
      </c>
      <c r="F4" s="4" t="s">
        <v>366</v>
      </c>
      <c r="G4" s="4" t="s">
        <v>373</v>
      </c>
      <c r="H4" s="4" t="s">
        <v>374</v>
      </c>
      <c r="I4" s="4" t="s">
        <v>375</v>
      </c>
      <c r="J4" s="4" t="s">
        <v>376</v>
      </c>
      <c r="K4" s="4" t="s">
        <v>377</v>
      </c>
      <c r="L4" s="4" t="s">
        <v>378</v>
      </c>
      <c r="M4" s="4" t="s">
        <v>379</v>
      </c>
      <c r="N4" s="4" t="s">
        <v>368</v>
      </c>
      <c r="O4" s="4" t="s">
        <v>380</v>
      </c>
      <c r="P4" s="4" t="s">
        <v>381</v>
      </c>
      <c r="Q4" s="4" t="s">
        <v>369</v>
      </c>
      <c r="R4" s="4" t="s">
        <v>371</v>
      </c>
    </row>
    <row r="5" ht="18.8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30"/>
      <c r="B6" s="30"/>
      <c r="C6" s="30"/>
      <c r="D6" s="30"/>
      <c r="E6" s="30" t="s">
        <v>136</v>
      </c>
      <c r="F6" s="29">
        <v>57.72224</v>
      </c>
      <c r="G6" s="29"/>
      <c r="H6" s="29">
        <v>11.70324</v>
      </c>
      <c r="I6" s="29"/>
      <c r="J6" s="29"/>
      <c r="K6" s="29">
        <v>9.864</v>
      </c>
      <c r="L6" s="29"/>
      <c r="M6" s="29"/>
      <c r="N6" s="29"/>
      <c r="O6" s="29">
        <v>0.564</v>
      </c>
      <c r="P6" s="29"/>
      <c r="Q6" s="29"/>
      <c r="R6" s="29">
        <v>35.591</v>
      </c>
    </row>
    <row r="7" ht="19.9" customHeight="1" spans="1:18">
      <c r="A7" s="30"/>
      <c r="B7" s="30"/>
      <c r="C7" s="30"/>
      <c r="D7" s="28" t="s">
        <v>154</v>
      </c>
      <c r="E7" s="28" t="s">
        <v>4</v>
      </c>
      <c r="F7" s="29">
        <v>57.72224</v>
      </c>
      <c r="G7" s="29"/>
      <c r="H7" s="29">
        <v>11.70324</v>
      </c>
      <c r="I7" s="29"/>
      <c r="J7" s="29"/>
      <c r="K7" s="29">
        <v>9.864</v>
      </c>
      <c r="L7" s="29"/>
      <c r="M7" s="29"/>
      <c r="N7" s="29"/>
      <c r="O7" s="29">
        <v>0.564</v>
      </c>
      <c r="P7" s="29"/>
      <c r="Q7" s="29"/>
      <c r="R7" s="29">
        <v>35.591</v>
      </c>
    </row>
    <row r="8" ht="19.9" customHeight="1" spans="1:18">
      <c r="A8" s="30"/>
      <c r="B8" s="30"/>
      <c r="C8" s="30"/>
      <c r="D8" s="59" t="s">
        <v>155</v>
      </c>
      <c r="E8" s="59" t="s">
        <v>156</v>
      </c>
      <c r="F8" s="29">
        <v>57.72224</v>
      </c>
      <c r="G8" s="29"/>
      <c r="H8" s="29">
        <v>11.70324</v>
      </c>
      <c r="I8" s="29"/>
      <c r="J8" s="29"/>
      <c r="K8" s="29">
        <v>9.864</v>
      </c>
      <c r="L8" s="29"/>
      <c r="M8" s="29"/>
      <c r="N8" s="29"/>
      <c r="O8" s="29">
        <v>0.564</v>
      </c>
      <c r="P8" s="29"/>
      <c r="Q8" s="29"/>
      <c r="R8" s="29">
        <v>35.591</v>
      </c>
    </row>
    <row r="9" ht="19.9" customHeight="1" spans="1:18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">
        <v>57.72224</v>
      </c>
      <c r="G9" s="60"/>
      <c r="H9" s="60">
        <v>11.70324</v>
      </c>
      <c r="I9" s="60"/>
      <c r="J9" s="60"/>
      <c r="K9" s="60">
        <v>9.864</v>
      </c>
      <c r="L9" s="60"/>
      <c r="M9" s="60"/>
      <c r="N9" s="60"/>
      <c r="O9" s="60">
        <v>0.564</v>
      </c>
      <c r="P9" s="60"/>
      <c r="Q9" s="60"/>
      <c r="R9" s="60">
        <v>35.591</v>
      </c>
    </row>
    <row r="10" ht="14.3" customHeight="1" spans="1:5">
      <c r="A10" s="7" t="s">
        <v>286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7407407407407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47" t="s">
        <v>382</v>
      </c>
      <c r="T1" s="47"/>
    </row>
    <row r="2" ht="31.65" customHeight="1" spans="1:20">
      <c r="A2" s="56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21.1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 t="s">
        <v>32</v>
      </c>
      <c r="T3" s="16"/>
    </row>
    <row r="4" ht="24.85" customHeight="1" spans="1:20">
      <c r="A4" s="4" t="s">
        <v>158</v>
      </c>
      <c r="B4" s="4"/>
      <c r="C4" s="4"/>
      <c r="D4" s="4" t="s">
        <v>216</v>
      </c>
      <c r="E4" s="4" t="s">
        <v>217</v>
      </c>
      <c r="F4" s="4" t="s">
        <v>366</v>
      </c>
      <c r="G4" s="4" t="s">
        <v>220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223</v>
      </c>
      <c r="S4" s="4"/>
      <c r="T4" s="4"/>
    </row>
    <row r="5" ht="31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383</v>
      </c>
      <c r="I5" s="4" t="s">
        <v>384</v>
      </c>
      <c r="J5" s="4" t="s">
        <v>385</v>
      </c>
      <c r="K5" s="4" t="s">
        <v>386</v>
      </c>
      <c r="L5" s="4" t="s">
        <v>387</v>
      </c>
      <c r="M5" s="4" t="s">
        <v>388</v>
      </c>
      <c r="N5" s="4" t="s">
        <v>389</v>
      </c>
      <c r="O5" s="4" t="s">
        <v>390</v>
      </c>
      <c r="P5" s="4" t="s">
        <v>391</v>
      </c>
      <c r="Q5" s="4" t="s">
        <v>392</v>
      </c>
      <c r="R5" s="4" t="s">
        <v>136</v>
      </c>
      <c r="S5" s="4" t="s">
        <v>321</v>
      </c>
      <c r="T5" s="4" t="s">
        <v>349</v>
      </c>
    </row>
    <row r="6" ht="19.9" customHeight="1" spans="1:20">
      <c r="A6" s="30"/>
      <c r="B6" s="30"/>
      <c r="C6" s="30"/>
      <c r="D6" s="30"/>
      <c r="E6" s="30" t="s">
        <v>136</v>
      </c>
      <c r="F6" s="66">
        <v>36.9</v>
      </c>
      <c r="G6" s="66">
        <v>20</v>
      </c>
      <c r="H6" s="66">
        <v>18</v>
      </c>
      <c r="I6" s="66">
        <v>2</v>
      </c>
      <c r="J6" s="66"/>
      <c r="K6" s="66"/>
      <c r="L6" s="66"/>
      <c r="M6" s="66"/>
      <c r="N6" s="66"/>
      <c r="O6" s="66"/>
      <c r="P6" s="66"/>
      <c r="Q6" s="66"/>
      <c r="R6" s="66">
        <v>16.9</v>
      </c>
      <c r="S6" s="66">
        <v>16.9</v>
      </c>
      <c r="T6" s="66"/>
    </row>
    <row r="7" ht="19.9" customHeight="1" spans="1:20">
      <c r="A7" s="30"/>
      <c r="B7" s="30"/>
      <c r="C7" s="30"/>
      <c r="D7" s="28" t="s">
        <v>154</v>
      </c>
      <c r="E7" s="28" t="s">
        <v>4</v>
      </c>
      <c r="F7" s="66">
        <v>36.9</v>
      </c>
      <c r="G7" s="66">
        <v>20</v>
      </c>
      <c r="H7" s="66">
        <v>18</v>
      </c>
      <c r="I7" s="66">
        <v>2</v>
      </c>
      <c r="J7" s="66"/>
      <c r="K7" s="66"/>
      <c r="L7" s="66"/>
      <c r="M7" s="66"/>
      <c r="N7" s="66"/>
      <c r="O7" s="66"/>
      <c r="P7" s="66"/>
      <c r="Q7" s="66"/>
      <c r="R7" s="66">
        <v>16.9</v>
      </c>
      <c r="S7" s="66">
        <v>16.9</v>
      </c>
      <c r="T7" s="66"/>
    </row>
    <row r="8" ht="19.9" customHeight="1" spans="1:20">
      <c r="A8" s="30"/>
      <c r="B8" s="30"/>
      <c r="C8" s="30"/>
      <c r="D8" s="59" t="s">
        <v>155</v>
      </c>
      <c r="E8" s="59" t="s">
        <v>156</v>
      </c>
      <c r="F8" s="66">
        <v>36.9</v>
      </c>
      <c r="G8" s="66">
        <v>20</v>
      </c>
      <c r="H8" s="66">
        <v>18</v>
      </c>
      <c r="I8" s="66">
        <v>2</v>
      </c>
      <c r="J8" s="66"/>
      <c r="K8" s="66"/>
      <c r="L8" s="66"/>
      <c r="M8" s="66"/>
      <c r="N8" s="66"/>
      <c r="O8" s="66"/>
      <c r="P8" s="66"/>
      <c r="Q8" s="66"/>
      <c r="R8" s="66">
        <v>16.9</v>
      </c>
      <c r="S8" s="66">
        <v>16.9</v>
      </c>
      <c r="T8" s="66"/>
    </row>
    <row r="9" ht="19.9" customHeight="1" spans="1:20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">
        <v>36.9</v>
      </c>
      <c r="G9" s="60">
        <v>20</v>
      </c>
      <c r="H9" s="60">
        <v>18</v>
      </c>
      <c r="I9" s="60">
        <v>2</v>
      </c>
      <c r="J9" s="60"/>
      <c r="K9" s="60"/>
      <c r="L9" s="60"/>
      <c r="M9" s="60"/>
      <c r="N9" s="60"/>
      <c r="O9" s="60"/>
      <c r="P9" s="60"/>
      <c r="Q9" s="60"/>
      <c r="R9" s="60">
        <v>16.9</v>
      </c>
      <c r="S9" s="60">
        <v>16.9</v>
      </c>
      <c r="T9" s="60"/>
    </row>
    <row r="10" ht="19.9" customHeight="1" spans="1:6">
      <c r="A10" s="7" t="s">
        <v>286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1111111111111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2.05" customHeight="1" spans="1:33">
      <c r="A1" s="1"/>
      <c r="F1" s="1"/>
      <c r="AF1" s="47" t="s">
        <v>393</v>
      </c>
      <c r="AG1" s="47"/>
    </row>
    <row r="2" ht="38.4" customHeight="1" spans="1:33">
      <c r="A2" s="56" t="s">
        <v>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ht="17.3" customHeight="1" spans="1:3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16" t="s">
        <v>32</v>
      </c>
      <c r="AG3" s="16"/>
    </row>
    <row r="4" ht="21.85" customHeight="1" spans="1:33">
      <c r="A4" s="4" t="s">
        <v>158</v>
      </c>
      <c r="B4" s="4"/>
      <c r="C4" s="4"/>
      <c r="D4" s="4" t="s">
        <v>216</v>
      </c>
      <c r="E4" s="4" t="s">
        <v>217</v>
      </c>
      <c r="F4" s="4" t="s">
        <v>394</v>
      </c>
      <c r="G4" s="4" t="s">
        <v>395</v>
      </c>
      <c r="H4" s="4" t="s">
        <v>396</v>
      </c>
      <c r="I4" s="4" t="s">
        <v>397</v>
      </c>
      <c r="J4" s="4" t="s">
        <v>398</v>
      </c>
      <c r="K4" s="4" t="s">
        <v>399</v>
      </c>
      <c r="L4" s="4" t="s">
        <v>400</v>
      </c>
      <c r="M4" s="4" t="s">
        <v>401</v>
      </c>
      <c r="N4" s="4" t="s">
        <v>402</v>
      </c>
      <c r="O4" s="4" t="s">
        <v>403</v>
      </c>
      <c r="P4" s="4" t="s">
        <v>404</v>
      </c>
      <c r="Q4" s="4" t="s">
        <v>389</v>
      </c>
      <c r="R4" s="4" t="s">
        <v>391</v>
      </c>
      <c r="S4" s="4" t="s">
        <v>405</v>
      </c>
      <c r="T4" s="4" t="s">
        <v>384</v>
      </c>
      <c r="U4" s="4" t="s">
        <v>385</v>
      </c>
      <c r="V4" s="4" t="s">
        <v>388</v>
      </c>
      <c r="W4" s="4" t="s">
        <v>406</v>
      </c>
      <c r="X4" s="4" t="s">
        <v>407</v>
      </c>
      <c r="Y4" s="4" t="s">
        <v>408</v>
      </c>
      <c r="Z4" s="4" t="s">
        <v>409</v>
      </c>
      <c r="AA4" s="4" t="s">
        <v>387</v>
      </c>
      <c r="AB4" s="4" t="s">
        <v>410</v>
      </c>
      <c r="AC4" s="4" t="s">
        <v>411</v>
      </c>
      <c r="AD4" s="4" t="s">
        <v>390</v>
      </c>
      <c r="AE4" s="4" t="s">
        <v>412</v>
      </c>
      <c r="AF4" s="4" t="s">
        <v>413</v>
      </c>
      <c r="AG4" s="4" t="s">
        <v>392</v>
      </c>
    </row>
    <row r="5" ht="18.8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57"/>
      <c r="B6" s="65"/>
      <c r="C6" s="65"/>
      <c r="D6" s="5"/>
      <c r="E6" s="5" t="s">
        <v>136</v>
      </c>
      <c r="F6" s="66">
        <v>36.9</v>
      </c>
      <c r="G6" s="66">
        <v>18</v>
      </c>
      <c r="H6" s="66"/>
      <c r="I6" s="66"/>
      <c r="J6" s="66"/>
      <c r="K6" s="66">
        <v>1</v>
      </c>
      <c r="L6" s="66">
        <v>1</v>
      </c>
      <c r="M6" s="66">
        <v>1</v>
      </c>
      <c r="N6" s="66"/>
      <c r="O6" s="66">
        <v>1.1</v>
      </c>
      <c r="P6" s="66"/>
      <c r="Q6" s="66"/>
      <c r="R6" s="66"/>
      <c r="S6" s="66"/>
      <c r="T6" s="66">
        <v>2</v>
      </c>
      <c r="U6" s="66"/>
      <c r="V6" s="66">
        <v>1</v>
      </c>
      <c r="W6" s="66"/>
      <c r="X6" s="66"/>
      <c r="Y6" s="66"/>
      <c r="Z6" s="66">
        <v>1</v>
      </c>
      <c r="AA6" s="66"/>
      <c r="AB6" s="66"/>
      <c r="AC6" s="66">
        <v>10.8</v>
      </c>
      <c r="AD6" s="66"/>
      <c r="AE6" s="66"/>
      <c r="AF6" s="66"/>
      <c r="AG6" s="66"/>
    </row>
    <row r="7" ht="19.9" customHeight="1" spans="1:33">
      <c r="A7" s="30"/>
      <c r="B7" s="30"/>
      <c r="C7" s="30"/>
      <c r="D7" s="28" t="s">
        <v>154</v>
      </c>
      <c r="E7" s="28" t="s">
        <v>4</v>
      </c>
      <c r="F7" s="66">
        <v>36.9</v>
      </c>
      <c r="G7" s="66">
        <v>18</v>
      </c>
      <c r="H7" s="66"/>
      <c r="I7" s="66"/>
      <c r="J7" s="66"/>
      <c r="K7" s="66">
        <v>1</v>
      </c>
      <c r="L7" s="66">
        <v>1</v>
      </c>
      <c r="M7" s="66">
        <v>1</v>
      </c>
      <c r="N7" s="66"/>
      <c r="O7" s="66">
        <v>1.1</v>
      </c>
      <c r="P7" s="66"/>
      <c r="Q7" s="66"/>
      <c r="R7" s="66"/>
      <c r="S7" s="66"/>
      <c r="T7" s="66">
        <v>2</v>
      </c>
      <c r="U7" s="66"/>
      <c r="V7" s="66">
        <v>1</v>
      </c>
      <c r="W7" s="66"/>
      <c r="X7" s="66"/>
      <c r="Y7" s="66"/>
      <c r="Z7" s="66">
        <v>1</v>
      </c>
      <c r="AA7" s="66"/>
      <c r="AB7" s="66"/>
      <c r="AC7" s="66">
        <v>10.8</v>
      </c>
      <c r="AD7" s="66"/>
      <c r="AE7" s="66"/>
      <c r="AF7" s="66"/>
      <c r="AG7" s="66"/>
    </row>
    <row r="8" ht="19.9" customHeight="1" spans="1:33">
      <c r="A8" s="30"/>
      <c r="B8" s="30"/>
      <c r="C8" s="30"/>
      <c r="D8" s="59" t="s">
        <v>155</v>
      </c>
      <c r="E8" s="59" t="s">
        <v>156</v>
      </c>
      <c r="F8" s="66">
        <v>36.9</v>
      </c>
      <c r="G8" s="66">
        <v>18</v>
      </c>
      <c r="H8" s="66"/>
      <c r="I8" s="66"/>
      <c r="J8" s="66"/>
      <c r="K8" s="66">
        <v>1</v>
      </c>
      <c r="L8" s="66">
        <v>1</v>
      </c>
      <c r="M8" s="66">
        <v>1</v>
      </c>
      <c r="N8" s="66"/>
      <c r="O8" s="66">
        <v>1.1</v>
      </c>
      <c r="P8" s="66"/>
      <c r="Q8" s="66"/>
      <c r="R8" s="66"/>
      <c r="S8" s="66"/>
      <c r="T8" s="66">
        <v>2</v>
      </c>
      <c r="U8" s="66"/>
      <c r="V8" s="66">
        <v>1</v>
      </c>
      <c r="W8" s="66"/>
      <c r="X8" s="66"/>
      <c r="Y8" s="66"/>
      <c r="Z8" s="66">
        <v>1</v>
      </c>
      <c r="AA8" s="66"/>
      <c r="AB8" s="66"/>
      <c r="AC8" s="66">
        <v>10.8</v>
      </c>
      <c r="AD8" s="66"/>
      <c r="AE8" s="66"/>
      <c r="AF8" s="66"/>
      <c r="AG8" s="66"/>
    </row>
    <row r="9" ht="19.9" customHeight="1" spans="1:33">
      <c r="A9" s="62" t="s">
        <v>170</v>
      </c>
      <c r="B9" s="62" t="s">
        <v>173</v>
      </c>
      <c r="C9" s="62" t="s">
        <v>173</v>
      </c>
      <c r="D9" s="58" t="s">
        <v>233</v>
      </c>
      <c r="E9" s="5" t="s">
        <v>234</v>
      </c>
      <c r="F9" s="60">
        <v>36.9</v>
      </c>
      <c r="G9" s="60">
        <v>18</v>
      </c>
      <c r="H9" s="60"/>
      <c r="I9" s="60"/>
      <c r="J9" s="60"/>
      <c r="K9" s="60">
        <v>1</v>
      </c>
      <c r="L9" s="60">
        <v>1</v>
      </c>
      <c r="M9" s="60">
        <v>1</v>
      </c>
      <c r="N9" s="60"/>
      <c r="O9" s="60">
        <v>1.1</v>
      </c>
      <c r="P9" s="60"/>
      <c r="Q9" s="60"/>
      <c r="R9" s="60"/>
      <c r="S9" s="60"/>
      <c r="T9" s="60">
        <v>2</v>
      </c>
      <c r="U9" s="60"/>
      <c r="V9" s="60">
        <v>1</v>
      </c>
      <c r="W9" s="60"/>
      <c r="X9" s="60"/>
      <c r="Y9" s="60"/>
      <c r="Z9" s="60">
        <v>1</v>
      </c>
      <c r="AA9" s="60"/>
      <c r="AB9" s="60"/>
      <c r="AC9" s="60">
        <v>10.8</v>
      </c>
      <c r="AD9" s="60"/>
      <c r="AE9" s="60"/>
      <c r="AF9" s="60"/>
      <c r="AG9" s="60"/>
    </row>
    <row r="10" ht="14.3" customHeight="1" spans="1:5">
      <c r="A10" s="7" t="s">
        <v>286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4.3" customHeight="1" spans="1:8">
      <c r="A1" s="1"/>
      <c r="G1" s="47" t="s">
        <v>414</v>
      </c>
      <c r="H1" s="47"/>
    </row>
    <row r="2" ht="29.35" customHeight="1" spans="1:8">
      <c r="A2" s="56" t="s">
        <v>21</v>
      </c>
      <c r="B2" s="56"/>
      <c r="C2" s="56"/>
      <c r="D2" s="56"/>
      <c r="E2" s="56"/>
      <c r="F2" s="56"/>
      <c r="G2" s="56"/>
      <c r="H2" s="56"/>
    </row>
    <row r="3" ht="21.1" customHeight="1" spans="1:8">
      <c r="A3" s="27" t="s">
        <v>31</v>
      </c>
      <c r="B3" s="27"/>
      <c r="C3" s="27"/>
      <c r="D3" s="27"/>
      <c r="E3" s="27"/>
      <c r="F3" s="27"/>
      <c r="G3" s="27"/>
      <c r="H3" s="16" t="s">
        <v>32</v>
      </c>
    </row>
    <row r="4" ht="20.35" customHeight="1" spans="1:8">
      <c r="A4" s="4" t="s">
        <v>415</v>
      </c>
      <c r="B4" s="4" t="s">
        <v>416</v>
      </c>
      <c r="C4" s="4" t="s">
        <v>417</v>
      </c>
      <c r="D4" s="4" t="s">
        <v>418</v>
      </c>
      <c r="E4" s="4" t="s">
        <v>419</v>
      </c>
      <c r="F4" s="4"/>
      <c r="G4" s="4"/>
      <c r="H4" s="4" t="s">
        <v>420</v>
      </c>
    </row>
    <row r="5" ht="22.6" customHeight="1" spans="1:8">
      <c r="A5" s="4"/>
      <c r="B5" s="4"/>
      <c r="C5" s="4"/>
      <c r="D5" s="4"/>
      <c r="E5" s="4" t="s">
        <v>138</v>
      </c>
      <c r="F5" s="4" t="s">
        <v>421</v>
      </c>
      <c r="G5" s="4" t="s">
        <v>422</v>
      </c>
      <c r="H5" s="4"/>
    </row>
    <row r="6" ht="19.9" customHeight="1" spans="1:8">
      <c r="A6" s="30"/>
      <c r="B6" s="30" t="s">
        <v>136</v>
      </c>
      <c r="C6" s="29">
        <v>1</v>
      </c>
      <c r="D6" s="29"/>
      <c r="E6" s="29"/>
      <c r="F6" s="29"/>
      <c r="G6" s="29"/>
      <c r="H6" s="29">
        <v>1</v>
      </c>
    </row>
    <row r="7" ht="19.9" customHeight="1" spans="1:8">
      <c r="A7" s="28" t="s">
        <v>154</v>
      </c>
      <c r="B7" s="28" t="s">
        <v>4</v>
      </c>
      <c r="C7" s="29">
        <v>1</v>
      </c>
      <c r="D7" s="29"/>
      <c r="E7" s="29"/>
      <c r="F7" s="29"/>
      <c r="G7" s="29"/>
      <c r="H7" s="29">
        <v>1</v>
      </c>
    </row>
    <row r="8" ht="19.9" customHeight="1" spans="1:8">
      <c r="A8" s="58" t="s">
        <v>155</v>
      </c>
      <c r="B8" s="58" t="s">
        <v>156</v>
      </c>
      <c r="C8" s="60">
        <v>1</v>
      </c>
      <c r="D8" s="60"/>
      <c r="E8" s="6"/>
      <c r="F8" s="60"/>
      <c r="G8" s="60"/>
      <c r="H8" s="60">
        <v>1</v>
      </c>
    </row>
    <row r="9" ht="14.3" customHeight="1" spans="1:3">
      <c r="A9" s="7" t="s">
        <v>286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4.3" customHeight="1" spans="1:8">
      <c r="A1" s="1"/>
      <c r="G1" s="47" t="s">
        <v>423</v>
      </c>
      <c r="H1" s="47"/>
    </row>
    <row r="2" ht="33.9" customHeight="1" spans="1:8">
      <c r="A2" s="56" t="s">
        <v>22</v>
      </c>
      <c r="B2" s="56"/>
      <c r="C2" s="56"/>
      <c r="D2" s="56"/>
      <c r="E2" s="56"/>
      <c r="F2" s="56"/>
      <c r="G2" s="56"/>
      <c r="H2" s="56"/>
    </row>
    <row r="3" ht="21.1" customHeight="1" spans="1:8">
      <c r="A3" s="27" t="s">
        <v>31</v>
      </c>
      <c r="B3" s="27"/>
      <c r="C3" s="27"/>
      <c r="D3" s="27"/>
      <c r="E3" s="27"/>
      <c r="F3" s="27"/>
      <c r="G3" s="27"/>
      <c r="H3" s="16" t="s">
        <v>32</v>
      </c>
    </row>
    <row r="4" ht="20.35" customHeight="1" spans="1:8">
      <c r="A4" s="4" t="s">
        <v>159</v>
      </c>
      <c r="B4" s="4" t="s">
        <v>160</v>
      </c>
      <c r="C4" s="4" t="s">
        <v>136</v>
      </c>
      <c r="D4" s="4" t="s">
        <v>424</v>
      </c>
      <c r="E4" s="4"/>
      <c r="F4" s="4"/>
      <c r="G4" s="4"/>
      <c r="H4" s="4" t="s">
        <v>162</v>
      </c>
    </row>
    <row r="5" ht="17.3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4.1" customHeight="1" spans="1:8">
      <c r="A6" s="4"/>
      <c r="B6" s="4"/>
      <c r="C6" s="4"/>
      <c r="D6" s="4"/>
      <c r="E6" s="4" t="s">
        <v>243</v>
      </c>
      <c r="F6" s="4" t="s">
        <v>227</v>
      </c>
      <c r="G6" s="4"/>
      <c r="H6" s="4"/>
    </row>
    <row r="7" ht="19.9" customHeight="1" spans="1:8">
      <c r="A7" s="30"/>
      <c r="B7" s="57" t="s">
        <v>136</v>
      </c>
      <c r="C7" s="29">
        <v>1600</v>
      </c>
      <c r="D7" s="29"/>
      <c r="E7" s="29"/>
      <c r="F7" s="29"/>
      <c r="G7" s="29"/>
      <c r="H7" s="29">
        <v>1600</v>
      </c>
    </row>
    <row r="8" ht="19.9" customHeight="1" spans="1:8">
      <c r="A8" s="28" t="s">
        <v>154</v>
      </c>
      <c r="B8" s="28" t="s">
        <v>4</v>
      </c>
      <c r="C8" s="29">
        <v>1600</v>
      </c>
      <c r="D8" s="29"/>
      <c r="E8" s="29"/>
      <c r="F8" s="29"/>
      <c r="G8" s="29"/>
      <c r="H8" s="29">
        <v>1600</v>
      </c>
    </row>
    <row r="9" ht="19.9" customHeight="1" spans="1:8">
      <c r="A9" s="59" t="s">
        <v>155</v>
      </c>
      <c r="B9" s="59" t="s">
        <v>156</v>
      </c>
      <c r="C9" s="29">
        <v>1600</v>
      </c>
      <c r="D9" s="29"/>
      <c r="E9" s="29"/>
      <c r="F9" s="29"/>
      <c r="G9" s="29"/>
      <c r="H9" s="29">
        <v>1600</v>
      </c>
    </row>
    <row r="10" ht="19.9" customHeight="1" spans="1:8">
      <c r="A10" s="59" t="s">
        <v>201</v>
      </c>
      <c r="B10" s="59" t="s">
        <v>202</v>
      </c>
      <c r="C10" s="29">
        <v>1600</v>
      </c>
      <c r="D10" s="29"/>
      <c r="E10" s="29"/>
      <c r="F10" s="29"/>
      <c r="G10" s="29"/>
      <c r="H10" s="29">
        <v>1600</v>
      </c>
    </row>
    <row r="11" ht="19.9" customHeight="1" spans="1:8">
      <c r="A11" s="59" t="s">
        <v>425</v>
      </c>
      <c r="B11" s="59" t="s">
        <v>426</v>
      </c>
      <c r="C11" s="29">
        <v>1600</v>
      </c>
      <c r="D11" s="29"/>
      <c r="E11" s="29"/>
      <c r="F11" s="29"/>
      <c r="G11" s="29"/>
      <c r="H11" s="29">
        <v>1600</v>
      </c>
    </row>
    <row r="12" ht="19.9" customHeight="1" spans="1:8">
      <c r="A12" s="58" t="s">
        <v>427</v>
      </c>
      <c r="B12" s="58" t="s">
        <v>428</v>
      </c>
      <c r="C12" s="6">
        <v>1600</v>
      </c>
      <c r="D12" s="6"/>
      <c r="E12" s="60"/>
      <c r="F12" s="60"/>
      <c r="G12" s="60"/>
      <c r="H12" s="60">
        <v>1600</v>
      </c>
    </row>
    <row r="13" ht="14.3" customHeight="1" spans="1:3">
      <c r="A13" s="7" t="s">
        <v>286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47" t="s">
        <v>429</v>
      </c>
      <c r="T1" s="47"/>
    </row>
    <row r="2" ht="41.45" customHeight="1" spans="1:17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ht="21.1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 t="s">
        <v>32</v>
      </c>
      <c r="T3" s="16"/>
    </row>
    <row r="4" ht="24.45" customHeight="1" spans="1:20">
      <c r="A4" s="4" t="s">
        <v>158</v>
      </c>
      <c r="B4" s="4"/>
      <c r="C4" s="4"/>
      <c r="D4" s="4" t="s">
        <v>216</v>
      </c>
      <c r="E4" s="4" t="s">
        <v>217</v>
      </c>
      <c r="F4" s="4" t="s">
        <v>218</v>
      </c>
      <c r="G4" s="4" t="s">
        <v>219</v>
      </c>
      <c r="H4" s="4" t="s">
        <v>220</v>
      </c>
      <c r="I4" s="4" t="s">
        <v>221</v>
      </c>
      <c r="J4" s="4" t="s">
        <v>222</v>
      </c>
      <c r="K4" s="4" t="s">
        <v>223</v>
      </c>
      <c r="L4" s="4" t="s">
        <v>224</v>
      </c>
      <c r="M4" s="4" t="s">
        <v>225</v>
      </c>
      <c r="N4" s="4" t="s">
        <v>226</v>
      </c>
      <c r="O4" s="4" t="s">
        <v>227</v>
      </c>
      <c r="P4" s="4" t="s">
        <v>228</v>
      </c>
      <c r="Q4" s="4" t="s">
        <v>229</v>
      </c>
      <c r="R4" s="4" t="s">
        <v>230</v>
      </c>
      <c r="S4" s="4" t="s">
        <v>231</v>
      </c>
      <c r="T4" s="4" t="s">
        <v>232</v>
      </c>
    </row>
    <row r="5" ht="17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30"/>
      <c r="B6" s="30"/>
      <c r="C6" s="30"/>
      <c r="D6" s="30"/>
      <c r="E6" s="30" t="s">
        <v>136</v>
      </c>
      <c r="F6" s="29">
        <v>1600</v>
      </c>
      <c r="G6" s="29"/>
      <c r="H6" s="29"/>
      <c r="I6" s="29">
        <v>1600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19.9" customHeight="1" spans="1:20">
      <c r="A7" s="30"/>
      <c r="B7" s="30"/>
      <c r="C7" s="30"/>
      <c r="D7" s="28" t="s">
        <v>154</v>
      </c>
      <c r="E7" s="28" t="s">
        <v>4</v>
      </c>
      <c r="F7" s="29">
        <v>1600</v>
      </c>
      <c r="G7" s="29"/>
      <c r="H7" s="29"/>
      <c r="I7" s="29">
        <v>1600</v>
      </c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29">
        <v>1600</v>
      </c>
      <c r="G8" s="29"/>
      <c r="H8" s="29"/>
      <c r="I8" s="29">
        <v>1600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19.9" customHeight="1" spans="1:20">
      <c r="A9" s="62" t="s">
        <v>200</v>
      </c>
      <c r="B9" s="62" t="s">
        <v>203</v>
      </c>
      <c r="C9" s="62" t="s">
        <v>181</v>
      </c>
      <c r="D9" s="58" t="s">
        <v>233</v>
      </c>
      <c r="E9" s="63" t="s">
        <v>239</v>
      </c>
      <c r="F9" s="64">
        <v>1600</v>
      </c>
      <c r="G9" s="64"/>
      <c r="H9" s="64"/>
      <c r="I9" s="64">
        <v>1600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7" t="s">
        <v>286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28.6" customHeight="1" spans="1:3">
      <c r="A1" s="1"/>
      <c r="B1" s="26" t="s">
        <v>5</v>
      </c>
      <c r="C1" s="26"/>
    </row>
    <row r="2" ht="21.85" customHeight="1" spans="2:3">
      <c r="B2" s="26"/>
      <c r="C2" s="26"/>
    </row>
    <row r="3" ht="27.1" customHeight="1" spans="2:3">
      <c r="B3" s="88" t="s">
        <v>6</v>
      </c>
      <c r="C3" s="88"/>
    </row>
    <row r="4" ht="28.45" customHeight="1" spans="2:3">
      <c r="B4" s="89">
        <v>1</v>
      </c>
      <c r="C4" s="90" t="s">
        <v>7</v>
      </c>
    </row>
    <row r="5" ht="28.45" customHeight="1" spans="2:3">
      <c r="B5" s="89">
        <v>2</v>
      </c>
      <c r="C5" s="91" t="s">
        <v>8</v>
      </c>
    </row>
    <row r="6" ht="28.45" customHeight="1" spans="2:3">
      <c r="B6" s="89">
        <v>3</v>
      </c>
      <c r="C6" s="90" t="s">
        <v>9</v>
      </c>
    </row>
    <row r="7" ht="28.45" customHeight="1" spans="2:3">
      <c r="B7" s="89">
        <v>4</v>
      </c>
      <c r="C7" s="90" t="s">
        <v>10</v>
      </c>
    </row>
    <row r="8" ht="28.45" customHeight="1" spans="2:3">
      <c r="B8" s="89">
        <v>5</v>
      </c>
      <c r="C8" s="90" t="s">
        <v>11</v>
      </c>
    </row>
    <row r="9" ht="28.45" customHeight="1" spans="2:3">
      <c r="B9" s="89">
        <v>6</v>
      </c>
      <c r="C9" s="90" t="s">
        <v>12</v>
      </c>
    </row>
    <row r="10" ht="28.45" customHeight="1" spans="2:3">
      <c r="B10" s="89">
        <v>7</v>
      </c>
      <c r="C10" s="90" t="s">
        <v>13</v>
      </c>
    </row>
    <row r="11" ht="28.45" customHeight="1" spans="2:3">
      <c r="B11" s="89">
        <v>8</v>
      </c>
      <c r="C11" s="90" t="s">
        <v>14</v>
      </c>
    </row>
    <row r="12" ht="28.45" customHeight="1" spans="2:3">
      <c r="B12" s="89">
        <v>9</v>
      </c>
      <c r="C12" s="90" t="s">
        <v>15</v>
      </c>
    </row>
    <row r="13" ht="28.45" customHeight="1" spans="2:3">
      <c r="B13" s="89">
        <v>10</v>
      </c>
      <c r="C13" s="90" t="s">
        <v>16</v>
      </c>
    </row>
    <row r="14" ht="28.45" customHeight="1" spans="2:3">
      <c r="B14" s="89">
        <v>11</v>
      </c>
      <c r="C14" s="90" t="s">
        <v>17</v>
      </c>
    </row>
    <row r="15" ht="28.45" customHeight="1" spans="2:3">
      <c r="B15" s="89">
        <v>12</v>
      </c>
      <c r="C15" s="90" t="s">
        <v>18</v>
      </c>
    </row>
    <row r="16" ht="28.45" customHeight="1" spans="2:3">
      <c r="B16" s="89">
        <v>13</v>
      </c>
      <c r="C16" s="90" t="s">
        <v>19</v>
      </c>
    </row>
    <row r="17" ht="28.45" customHeight="1" spans="2:3">
      <c r="B17" s="89">
        <v>14</v>
      </c>
      <c r="C17" s="90" t="s">
        <v>20</v>
      </c>
    </row>
    <row r="18" ht="28.45" customHeight="1" spans="2:3">
      <c r="B18" s="89">
        <v>15</v>
      </c>
      <c r="C18" s="90" t="s">
        <v>21</v>
      </c>
    </row>
    <row r="19" ht="28.45" customHeight="1" spans="2:3">
      <c r="B19" s="89">
        <v>16</v>
      </c>
      <c r="C19" s="90" t="s">
        <v>22</v>
      </c>
    </row>
    <row r="20" ht="28.45" customHeight="1" spans="2:3">
      <c r="B20" s="89">
        <v>17</v>
      </c>
      <c r="C20" s="90" t="s">
        <v>23</v>
      </c>
    </row>
    <row r="21" ht="28.45" customHeight="1" spans="2:3">
      <c r="B21" s="89">
        <v>18</v>
      </c>
      <c r="C21" s="90" t="s">
        <v>24</v>
      </c>
    </row>
    <row r="22" ht="28.45" customHeight="1" spans="2:3">
      <c r="B22" s="89">
        <v>19</v>
      </c>
      <c r="C22" s="90" t="s">
        <v>25</v>
      </c>
    </row>
    <row r="23" ht="28.45" customHeight="1" spans="2:3">
      <c r="B23" s="89">
        <v>20</v>
      </c>
      <c r="C23" s="90" t="s">
        <v>26</v>
      </c>
    </row>
    <row r="24" ht="28.45" customHeight="1" spans="2:3">
      <c r="B24" s="89">
        <v>21</v>
      </c>
      <c r="C24" s="90" t="s">
        <v>27</v>
      </c>
    </row>
    <row r="25" ht="28.45" customHeight="1" spans="2:3">
      <c r="B25" s="89">
        <v>22</v>
      </c>
      <c r="C25" s="90" t="s">
        <v>28</v>
      </c>
    </row>
    <row r="26" ht="28.45" customHeight="1" spans="2:3">
      <c r="B26" s="89">
        <v>23</v>
      </c>
      <c r="C26" s="9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47" t="s">
        <v>430</v>
      </c>
      <c r="T1" s="47"/>
    </row>
    <row r="2" ht="41.45" customHeight="1" spans="1:20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8.8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 t="s">
        <v>32</v>
      </c>
      <c r="T3" s="16"/>
    </row>
    <row r="4" ht="25.6" customHeight="1" spans="1:20">
      <c r="A4" s="4" t="s">
        <v>158</v>
      </c>
      <c r="B4" s="4"/>
      <c r="C4" s="4"/>
      <c r="D4" s="4" t="s">
        <v>216</v>
      </c>
      <c r="E4" s="4" t="s">
        <v>217</v>
      </c>
      <c r="F4" s="4" t="s">
        <v>242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243</v>
      </c>
      <c r="I5" s="4" t="s">
        <v>244</v>
      </c>
      <c r="J5" s="4" t="s">
        <v>227</v>
      </c>
      <c r="K5" s="4" t="s">
        <v>136</v>
      </c>
      <c r="L5" s="4" t="s">
        <v>246</v>
      </c>
      <c r="M5" s="4" t="s">
        <v>247</v>
      </c>
      <c r="N5" s="4" t="s">
        <v>229</v>
      </c>
      <c r="O5" s="4" t="s">
        <v>248</v>
      </c>
      <c r="P5" s="4" t="s">
        <v>249</v>
      </c>
      <c r="Q5" s="4" t="s">
        <v>250</v>
      </c>
      <c r="R5" s="4" t="s">
        <v>225</v>
      </c>
      <c r="S5" s="4" t="s">
        <v>228</v>
      </c>
      <c r="T5" s="4" t="s">
        <v>232</v>
      </c>
    </row>
    <row r="6" ht="19.9" customHeight="1" spans="1:20">
      <c r="A6" s="30"/>
      <c r="B6" s="30"/>
      <c r="C6" s="30"/>
      <c r="D6" s="30"/>
      <c r="E6" s="30" t="s">
        <v>136</v>
      </c>
      <c r="F6" s="29">
        <v>1600</v>
      </c>
      <c r="G6" s="29"/>
      <c r="H6" s="29"/>
      <c r="I6" s="29"/>
      <c r="J6" s="29"/>
      <c r="K6" s="29">
        <v>1600</v>
      </c>
      <c r="L6" s="29"/>
      <c r="M6" s="29"/>
      <c r="N6" s="29"/>
      <c r="O6" s="29"/>
      <c r="P6" s="29">
        <v>1600</v>
      </c>
      <c r="Q6" s="29"/>
      <c r="R6" s="29"/>
      <c r="S6" s="29"/>
      <c r="T6" s="29"/>
    </row>
    <row r="7" ht="19.9" customHeight="1" spans="1:20">
      <c r="A7" s="30"/>
      <c r="B7" s="30"/>
      <c r="C7" s="30"/>
      <c r="D7" s="28" t="s">
        <v>154</v>
      </c>
      <c r="E7" s="28" t="s">
        <v>4</v>
      </c>
      <c r="F7" s="29">
        <v>1600</v>
      </c>
      <c r="G7" s="29"/>
      <c r="H7" s="29"/>
      <c r="I7" s="29"/>
      <c r="J7" s="29"/>
      <c r="K7" s="29">
        <v>1600</v>
      </c>
      <c r="L7" s="29"/>
      <c r="M7" s="29"/>
      <c r="N7" s="29"/>
      <c r="O7" s="29"/>
      <c r="P7" s="29">
        <v>1600</v>
      </c>
      <c r="Q7" s="29"/>
      <c r="R7" s="29"/>
      <c r="S7" s="29"/>
      <c r="T7" s="29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29">
        <v>1600</v>
      </c>
      <c r="G8" s="29"/>
      <c r="H8" s="29"/>
      <c r="I8" s="29"/>
      <c r="J8" s="29"/>
      <c r="K8" s="29">
        <v>1600</v>
      </c>
      <c r="L8" s="29"/>
      <c r="M8" s="29"/>
      <c r="N8" s="29"/>
      <c r="O8" s="29"/>
      <c r="P8" s="29">
        <v>1600</v>
      </c>
      <c r="Q8" s="29"/>
      <c r="R8" s="29"/>
      <c r="S8" s="29"/>
      <c r="T8" s="29"/>
    </row>
    <row r="9" ht="19.9" customHeight="1" spans="1:20">
      <c r="A9" s="62" t="s">
        <v>200</v>
      </c>
      <c r="B9" s="62" t="s">
        <v>203</v>
      </c>
      <c r="C9" s="62" t="s">
        <v>181</v>
      </c>
      <c r="D9" s="58" t="s">
        <v>233</v>
      </c>
      <c r="E9" s="63" t="s">
        <v>239</v>
      </c>
      <c r="F9" s="60">
        <v>1600</v>
      </c>
      <c r="G9" s="6"/>
      <c r="H9" s="6"/>
      <c r="I9" s="6"/>
      <c r="J9" s="6"/>
      <c r="K9" s="6">
        <v>1600</v>
      </c>
      <c r="L9" s="6"/>
      <c r="M9" s="6"/>
      <c r="N9" s="6"/>
      <c r="O9" s="6"/>
      <c r="P9" s="6">
        <v>1600</v>
      </c>
      <c r="Q9" s="6"/>
      <c r="R9" s="6"/>
      <c r="S9" s="6"/>
      <c r="T9" s="6"/>
    </row>
    <row r="10" ht="14.3" customHeight="1" spans="1:7">
      <c r="A10" s="7" t="s">
        <v>286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4.3" customHeight="1" spans="1:8">
      <c r="A1" s="1"/>
      <c r="H1" s="47" t="s">
        <v>431</v>
      </c>
    </row>
    <row r="2" ht="33.9" customHeight="1" spans="1:8">
      <c r="A2" s="56" t="s">
        <v>25</v>
      </c>
      <c r="B2" s="56"/>
      <c r="C2" s="56"/>
      <c r="D2" s="56"/>
      <c r="E2" s="56"/>
      <c r="F2" s="56"/>
      <c r="G2" s="56"/>
      <c r="H2" s="56"/>
    </row>
    <row r="3" ht="21.1" customHeight="1" spans="1:8">
      <c r="A3" s="27" t="s">
        <v>31</v>
      </c>
      <c r="B3" s="27"/>
      <c r="C3" s="27"/>
      <c r="D3" s="27"/>
      <c r="E3" s="27"/>
      <c r="F3" s="27"/>
      <c r="G3" s="27"/>
      <c r="H3" s="16" t="s">
        <v>32</v>
      </c>
    </row>
    <row r="4" ht="17.3" customHeight="1" spans="1:8">
      <c r="A4" s="4" t="s">
        <v>159</v>
      </c>
      <c r="B4" s="4" t="s">
        <v>160</v>
      </c>
      <c r="C4" s="4" t="s">
        <v>136</v>
      </c>
      <c r="D4" s="4" t="s">
        <v>432</v>
      </c>
      <c r="E4" s="4"/>
      <c r="F4" s="4"/>
      <c r="G4" s="4"/>
      <c r="H4" s="4" t="s">
        <v>162</v>
      </c>
    </row>
    <row r="5" ht="20.35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0.35" customHeight="1" spans="1:8">
      <c r="A6" s="4"/>
      <c r="B6" s="4"/>
      <c r="C6" s="4"/>
      <c r="D6" s="4"/>
      <c r="E6" s="4" t="s">
        <v>243</v>
      </c>
      <c r="F6" s="4" t="s">
        <v>227</v>
      </c>
      <c r="G6" s="4"/>
      <c r="H6" s="4"/>
    </row>
    <row r="7" ht="19.9" customHeight="1" spans="1:8">
      <c r="A7" s="30"/>
      <c r="B7" s="57" t="s">
        <v>136</v>
      </c>
      <c r="C7" s="29">
        <v>0</v>
      </c>
      <c r="D7" s="29"/>
      <c r="E7" s="29"/>
      <c r="F7" s="29"/>
      <c r="G7" s="29"/>
      <c r="H7" s="29"/>
    </row>
    <row r="8" ht="19.9" customHeight="1" spans="1:8">
      <c r="A8" s="28"/>
      <c r="B8" s="28"/>
      <c r="C8" s="29"/>
      <c r="D8" s="29"/>
      <c r="E8" s="29"/>
      <c r="F8" s="29"/>
      <c r="G8" s="29"/>
      <c r="H8" s="29"/>
    </row>
    <row r="9" ht="19.9" customHeight="1" spans="1:8">
      <c r="A9" s="59"/>
      <c r="B9" s="59"/>
      <c r="C9" s="29"/>
      <c r="D9" s="29"/>
      <c r="E9" s="29"/>
      <c r="F9" s="29"/>
      <c r="G9" s="29"/>
      <c r="H9" s="29"/>
    </row>
    <row r="10" ht="19.9" customHeight="1" spans="1:8">
      <c r="A10" s="59"/>
      <c r="B10" s="59"/>
      <c r="C10" s="29"/>
      <c r="D10" s="29"/>
      <c r="E10" s="29"/>
      <c r="F10" s="29"/>
      <c r="G10" s="29"/>
      <c r="H10" s="29"/>
    </row>
    <row r="11" ht="19.9" customHeight="1" spans="1:8">
      <c r="A11" s="59"/>
      <c r="B11" s="59"/>
      <c r="C11" s="29"/>
      <c r="D11" s="29"/>
      <c r="E11" s="29"/>
      <c r="F11" s="29"/>
      <c r="G11" s="29"/>
      <c r="H11" s="29"/>
    </row>
    <row r="12" ht="19.9" customHeight="1" spans="1:8">
      <c r="A12" s="58"/>
      <c r="B12" s="58"/>
      <c r="C12" s="6"/>
      <c r="D12" s="6"/>
      <c r="E12" s="60"/>
      <c r="F12" s="60"/>
      <c r="G12" s="60"/>
      <c r="H12" s="60"/>
    </row>
    <row r="13" ht="14.3" customHeight="1" spans="1:3">
      <c r="A13" s="7" t="s">
        <v>286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4.3" customHeight="1" spans="1:8">
      <c r="A1" s="1"/>
      <c r="H1" s="47" t="s">
        <v>433</v>
      </c>
    </row>
    <row r="2" ht="33.9" customHeight="1" spans="1:8">
      <c r="A2" s="56" t="s">
        <v>26</v>
      </c>
      <c r="B2" s="56"/>
      <c r="C2" s="56"/>
      <c r="D2" s="56"/>
      <c r="E2" s="56"/>
      <c r="F2" s="56"/>
      <c r="G2" s="56"/>
      <c r="H2" s="56"/>
    </row>
    <row r="3" ht="21.1" customHeight="1" spans="1:8">
      <c r="A3" s="27" t="s">
        <v>31</v>
      </c>
      <c r="B3" s="27"/>
      <c r="C3" s="27"/>
      <c r="D3" s="27"/>
      <c r="E3" s="27"/>
      <c r="F3" s="27"/>
      <c r="G3" s="27"/>
      <c r="H3" s="16" t="s">
        <v>32</v>
      </c>
    </row>
    <row r="4" ht="18.05" customHeight="1" spans="1:8">
      <c r="A4" s="4" t="s">
        <v>159</v>
      </c>
      <c r="B4" s="4" t="s">
        <v>160</v>
      </c>
      <c r="C4" s="4" t="s">
        <v>136</v>
      </c>
      <c r="D4" s="4" t="s">
        <v>434</v>
      </c>
      <c r="E4" s="4"/>
      <c r="F4" s="4"/>
      <c r="G4" s="4"/>
      <c r="H4" s="4" t="s">
        <v>162</v>
      </c>
    </row>
    <row r="5" ht="16.55" customHeight="1" spans="1:8">
      <c r="A5" s="4"/>
      <c r="B5" s="4"/>
      <c r="C5" s="4"/>
      <c r="D5" s="4" t="s">
        <v>138</v>
      </c>
      <c r="E5" s="4" t="s">
        <v>264</v>
      </c>
      <c r="F5" s="4"/>
      <c r="G5" s="4" t="s">
        <v>265</v>
      </c>
      <c r="H5" s="4"/>
    </row>
    <row r="6" ht="21.1" customHeight="1" spans="1:8">
      <c r="A6" s="4"/>
      <c r="B6" s="4"/>
      <c r="C6" s="4"/>
      <c r="D6" s="4"/>
      <c r="E6" s="4" t="s">
        <v>243</v>
      </c>
      <c r="F6" s="4" t="s">
        <v>227</v>
      </c>
      <c r="G6" s="4"/>
      <c r="H6" s="4"/>
    </row>
    <row r="7" ht="19.9" customHeight="1" spans="1:8">
      <c r="A7" s="30"/>
      <c r="B7" s="57" t="s">
        <v>136</v>
      </c>
      <c r="C7" s="29">
        <v>10</v>
      </c>
      <c r="D7" s="29"/>
      <c r="E7" s="29"/>
      <c r="F7" s="29"/>
      <c r="G7" s="29"/>
      <c r="H7" s="29">
        <v>10</v>
      </c>
    </row>
    <row r="8" ht="19.9" customHeight="1" spans="1:8">
      <c r="A8" s="28" t="s">
        <v>154</v>
      </c>
      <c r="B8" s="28" t="s">
        <v>4</v>
      </c>
      <c r="C8" s="29">
        <v>10</v>
      </c>
      <c r="D8" s="29"/>
      <c r="E8" s="29"/>
      <c r="F8" s="29"/>
      <c r="G8" s="29"/>
      <c r="H8" s="29">
        <v>10</v>
      </c>
    </row>
    <row r="9" ht="19.9" customHeight="1" spans="1:8">
      <c r="A9" s="59" t="s">
        <v>155</v>
      </c>
      <c r="B9" s="59" t="s">
        <v>156</v>
      </c>
      <c r="C9" s="29">
        <v>10</v>
      </c>
      <c r="D9" s="29"/>
      <c r="E9" s="29"/>
      <c r="F9" s="29"/>
      <c r="G9" s="29"/>
      <c r="H9" s="29">
        <v>10</v>
      </c>
    </row>
    <row r="10" ht="19.9" customHeight="1" spans="1:8">
      <c r="A10" s="59" t="s">
        <v>171</v>
      </c>
      <c r="B10" s="59" t="s">
        <v>172</v>
      </c>
      <c r="C10" s="29">
        <v>10</v>
      </c>
      <c r="D10" s="29"/>
      <c r="E10" s="29"/>
      <c r="F10" s="29"/>
      <c r="G10" s="29"/>
      <c r="H10" s="29">
        <v>10</v>
      </c>
    </row>
    <row r="11" ht="19.9" customHeight="1" spans="1:8">
      <c r="A11" s="59" t="s">
        <v>266</v>
      </c>
      <c r="B11" s="59" t="s">
        <v>267</v>
      </c>
      <c r="C11" s="29">
        <v>10</v>
      </c>
      <c r="D11" s="29"/>
      <c r="E11" s="29"/>
      <c r="F11" s="29"/>
      <c r="G11" s="29"/>
      <c r="H11" s="29">
        <v>10</v>
      </c>
    </row>
    <row r="12" ht="19.9" customHeight="1" spans="1:8">
      <c r="A12" s="58" t="s">
        <v>270</v>
      </c>
      <c r="B12" s="58" t="s">
        <v>271</v>
      </c>
      <c r="C12" s="6">
        <v>10</v>
      </c>
      <c r="D12" s="6"/>
      <c r="E12" s="60"/>
      <c r="F12" s="60"/>
      <c r="G12" s="60"/>
      <c r="H12" s="60">
        <v>10</v>
      </c>
    </row>
    <row r="13" ht="14.3" customHeight="1" spans="1:4">
      <c r="A13" s="7" t="s">
        <v>286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9" width="7.69444444444444" customWidth="1"/>
    <col min="10" max="10" width="7.77777777777778" customWidth="1"/>
    <col min="11" max="14" width="7.69444444444444" customWidth="1"/>
    <col min="15" max="17" width="9.76851851851852" customWidth="1"/>
  </cols>
  <sheetData>
    <row r="1" ht="14.3" customHeight="1" spans="1:14">
      <c r="A1" s="1"/>
      <c r="M1" s="47" t="s">
        <v>435</v>
      </c>
      <c r="N1" s="47"/>
    </row>
    <row r="2" ht="39.9" customHeight="1" spans="1:14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5.8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6" t="s">
        <v>32</v>
      </c>
      <c r="N3" s="16"/>
    </row>
    <row r="4" ht="22.75" customHeight="1" spans="1:14">
      <c r="A4" s="4" t="s">
        <v>216</v>
      </c>
      <c r="B4" s="4" t="s">
        <v>436</v>
      </c>
      <c r="C4" s="4" t="s">
        <v>437</v>
      </c>
      <c r="D4" s="4"/>
      <c r="E4" s="4"/>
      <c r="F4" s="4"/>
      <c r="G4" s="4"/>
      <c r="H4" s="4"/>
      <c r="I4" s="4"/>
      <c r="J4" s="4"/>
      <c r="K4" s="4"/>
      <c r="L4" s="4"/>
      <c r="M4" s="4" t="s">
        <v>438</v>
      </c>
      <c r="N4" s="4"/>
    </row>
    <row r="5" ht="27.85" customHeight="1" spans="1:14">
      <c r="A5" s="4"/>
      <c r="B5" s="4"/>
      <c r="C5" s="4" t="s">
        <v>439</v>
      </c>
      <c r="D5" s="4" t="s">
        <v>139</v>
      </c>
      <c r="E5" s="4"/>
      <c r="F5" s="4"/>
      <c r="G5" s="4"/>
      <c r="H5" s="4"/>
      <c r="I5" s="4"/>
      <c r="J5" s="4" t="s">
        <v>440</v>
      </c>
      <c r="K5" s="4" t="s">
        <v>141</v>
      </c>
      <c r="L5" s="4" t="s">
        <v>142</v>
      </c>
      <c r="M5" s="4" t="s">
        <v>441</v>
      </c>
      <c r="N5" s="4" t="s">
        <v>442</v>
      </c>
    </row>
    <row r="6" ht="39.15" customHeight="1" spans="1:14">
      <c r="A6" s="4"/>
      <c r="B6" s="4"/>
      <c r="C6" s="4"/>
      <c r="D6" s="4" t="s">
        <v>443</v>
      </c>
      <c r="E6" s="4" t="s">
        <v>444</v>
      </c>
      <c r="F6" s="4" t="s">
        <v>445</v>
      </c>
      <c r="G6" s="4" t="s">
        <v>446</v>
      </c>
      <c r="H6" s="4" t="s">
        <v>447</v>
      </c>
      <c r="I6" s="4" t="s">
        <v>448</v>
      </c>
      <c r="J6" s="4"/>
      <c r="K6" s="4"/>
      <c r="L6" s="4"/>
      <c r="M6" s="4"/>
      <c r="N6" s="4"/>
    </row>
    <row r="7" ht="19.9" customHeight="1" spans="1:14">
      <c r="A7" s="30"/>
      <c r="B7" s="57" t="s">
        <v>136</v>
      </c>
      <c r="C7" s="29">
        <v>1808</v>
      </c>
      <c r="D7" s="29">
        <v>208</v>
      </c>
      <c r="E7" s="29">
        <v>208</v>
      </c>
      <c r="F7" s="29"/>
      <c r="G7" s="29"/>
      <c r="H7" s="29"/>
      <c r="I7" s="29"/>
      <c r="J7" s="29">
        <v>1600</v>
      </c>
      <c r="K7" s="29"/>
      <c r="L7" s="29"/>
      <c r="M7" s="29">
        <v>1808</v>
      </c>
      <c r="N7" s="30"/>
    </row>
    <row r="8" ht="19.9" customHeight="1" spans="1:14">
      <c r="A8" s="28" t="s">
        <v>154</v>
      </c>
      <c r="B8" s="28" t="s">
        <v>4</v>
      </c>
      <c r="C8" s="29">
        <v>1808</v>
      </c>
      <c r="D8" s="29">
        <v>208</v>
      </c>
      <c r="E8" s="29">
        <v>208</v>
      </c>
      <c r="F8" s="29"/>
      <c r="G8" s="29"/>
      <c r="H8" s="29"/>
      <c r="I8" s="29"/>
      <c r="J8" s="29">
        <v>1600</v>
      </c>
      <c r="K8" s="29"/>
      <c r="L8" s="29"/>
      <c r="M8" s="29">
        <v>1808</v>
      </c>
      <c r="N8" s="30"/>
    </row>
    <row r="9" ht="19.9" customHeight="1" spans="1:14">
      <c r="A9" s="58" t="s">
        <v>449</v>
      </c>
      <c r="B9" s="58" t="s">
        <v>450</v>
      </c>
      <c r="C9" s="6">
        <v>100</v>
      </c>
      <c r="D9" s="6">
        <v>100</v>
      </c>
      <c r="E9" s="6">
        <v>100</v>
      </c>
      <c r="F9" s="6"/>
      <c r="G9" s="6"/>
      <c r="H9" s="6"/>
      <c r="I9" s="6"/>
      <c r="J9" s="6"/>
      <c r="K9" s="6"/>
      <c r="L9" s="6"/>
      <c r="M9" s="6">
        <v>100</v>
      </c>
      <c r="N9" s="5"/>
    </row>
    <row r="10" ht="19.9" customHeight="1" spans="1:14">
      <c r="A10" s="58" t="s">
        <v>449</v>
      </c>
      <c r="B10" s="58" t="s">
        <v>451</v>
      </c>
      <c r="C10" s="6">
        <v>8</v>
      </c>
      <c r="D10" s="6">
        <v>8</v>
      </c>
      <c r="E10" s="6">
        <v>8</v>
      </c>
      <c r="F10" s="6"/>
      <c r="G10" s="6"/>
      <c r="H10" s="6"/>
      <c r="I10" s="6"/>
      <c r="J10" s="6"/>
      <c r="K10" s="6"/>
      <c r="L10" s="6"/>
      <c r="M10" s="6">
        <v>8</v>
      </c>
      <c r="N10" s="5"/>
    </row>
    <row r="11" ht="19.9" customHeight="1" spans="1:14">
      <c r="A11" s="58" t="s">
        <v>449</v>
      </c>
      <c r="B11" s="58" t="s">
        <v>452</v>
      </c>
      <c r="C11" s="6">
        <v>100</v>
      </c>
      <c r="D11" s="6">
        <v>100</v>
      </c>
      <c r="E11" s="6">
        <v>100</v>
      </c>
      <c r="F11" s="6"/>
      <c r="G11" s="6"/>
      <c r="H11" s="6"/>
      <c r="I11" s="6"/>
      <c r="J11" s="6"/>
      <c r="K11" s="6"/>
      <c r="L11" s="6"/>
      <c r="M11" s="6">
        <v>100</v>
      </c>
      <c r="N11" s="5"/>
    </row>
    <row r="12" ht="19.9" customHeight="1" spans="1:14">
      <c r="A12" s="58" t="s">
        <v>449</v>
      </c>
      <c r="B12" s="58" t="s">
        <v>453</v>
      </c>
      <c r="C12" s="6">
        <v>1600</v>
      </c>
      <c r="D12" s="6"/>
      <c r="E12" s="6"/>
      <c r="F12" s="6"/>
      <c r="G12" s="6"/>
      <c r="H12" s="6"/>
      <c r="I12" s="6"/>
      <c r="J12" s="6">
        <v>1600</v>
      </c>
      <c r="K12" s="6"/>
      <c r="L12" s="6"/>
      <c r="M12" s="6">
        <v>1600</v>
      </c>
      <c r="N12" s="5"/>
    </row>
    <row r="13" ht="14.3" customHeight="1" spans="1:4">
      <c r="A13" s="7" t="s">
        <v>286</v>
      </c>
      <c r="B13" s="7"/>
      <c r="C13" s="7"/>
      <c r="D13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workbookViewId="0">
      <pane ySplit="5" topLeftCell="A71" activePane="bottomLeft" state="frozen"/>
      <selection/>
      <selection pane="bottomLeft" activeCell="H78" sqref="H78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7" t="s">
        <v>454</v>
      </c>
    </row>
    <row r="2" ht="33.15" customHeight="1" spans="1:13">
      <c r="A2" s="1"/>
      <c r="B2" s="1"/>
      <c r="C2" s="26" t="s">
        <v>28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8.8" customHeight="1" spans="1:1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16" t="s">
        <v>32</v>
      </c>
      <c r="M3" s="16"/>
    </row>
    <row r="4" ht="29.35" customHeight="1" spans="1:13">
      <c r="A4" s="4" t="s">
        <v>216</v>
      </c>
      <c r="B4" s="4" t="s">
        <v>455</v>
      </c>
      <c r="C4" s="4" t="s">
        <v>456</v>
      </c>
      <c r="D4" s="4" t="s">
        <v>457</v>
      </c>
      <c r="E4" s="4" t="s">
        <v>458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459</v>
      </c>
      <c r="F5" s="4" t="s">
        <v>460</v>
      </c>
      <c r="G5" s="4" t="s">
        <v>461</v>
      </c>
      <c r="H5" s="4" t="s">
        <v>462</v>
      </c>
      <c r="I5" s="4" t="s">
        <v>463</v>
      </c>
      <c r="J5" s="4" t="s">
        <v>464</v>
      </c>
      <c r="K5" s="4" t="s">
        <v>465</v>
      </c>
      <c r="L5" s="4" t="s">
        <v>466</v>
      </c>
      <c r="M5" s="4" t="s">
        <v>467</v>
      </c>
    </row>
    <row r="6" ht="16.55" customHeight="1" spans="1:13">
      <c r="A6" s="28" t="s">
        <v>2</v>
      </c>
      <c r="B6" s="28" t="s">
        <v>4</v>
      </c>
      <c r="C6" s="29">
        <v>1818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30" customHeight="1" spans="1:13">
      <c r="A7" s="5" t="s">
        <v>155</v>
      </c>
      <c r="B7" s="5" t="s">
        <v>468</v>
      </c>
      <c r="C7" s="6">
        <v>10</v>
      </c>
      <c r="D7" s="5" t="s">
        <v>469</v>
      </c>
      <c r="E7" s="8" t="s">
        <v>470</v>
      </c>
      <c r="F7" s="8" t="s">
        <v>471</v>
      </c>
      <c r="G7" s="13" t="s">
        <v>472</v>
      </c>
      <c r="H7" s="31">
        <v>10</v>
      </c>
      <c r="I7" s="20" t="s">
        <v>473</v>
      </c>
      <c r="J7" s="25" t="s">
        <v>474</v>
      </c>
      <c r="K7" s="13" t="s">
        <v>475</v>
      </c>
      <c r="L7" s="13" t="s">
        <v>476</v>
      </c>
      <c r="M7" s="37"/>
    </row>
    <row r="8" ht="30" customHeight="1" spans="1:13">
      <c r="A8" s="5"/>
      <c r="B8" s="5"/>
      <c r="C8" s="6"/>
      <c r="D8" s="5"/>
      <c r="E8" s="15"/>
      <c r="F8" s="8" t="s">
        <v>477</v>
      </c>
      <c r="G8" s="13" t="s">
        <v>478</v>
      </c>
      <c r="H8" s="13">
        <v>0</v>
      </c>
      <c r="I8" s="25" t="s">
        <v>479</v>
      </c>
      <c r="J8" s="19" t="s">
        <v>480</v>
      </c>
      <c r="K8" s="13" t="s">
        <v>481</v>
      </c>
      <c r="L8" s="13" t="s">
        <v>482</v>
      </c>
      <c r="M8" s="37"/>
    </row>
    <row r="9" ht="30" customHeight="1" spans="1:13">
      <c r="A9" s="5"/>
      <c r="B9" s="5"/>
      <c r="C9" s="6"/>
      <c r="D9" s="5"/>
      <c r="E9" s="15"/>
      <c r="F9" s="8" t="s">
        <v>483</v>
      </c>
      <c r="G9" s="13" t="s">
        <v>484</v>
      </c>
      <c r="H9" s="13">
        <v>0</v>
      </c>
      <c r="I9" s="25" t="s">
        <v>485</v>
      </c>
      <c r="J9" s="19" t="s">
        <v>486</v>
      </c>
      <c r="K9" s="13" t="s">
        <v>481</v>
      </c>
      <c r="L9" s="13" t="s">
        <v>482</v>
      </c>
      <c r="M9" s="37"/>
    </row>
    <row r="10" ht="30" customHeight="1" spans="1:13">
      <c r="A10" s="5"/>
      <c r="B10" s="5"/>
      <c r="C10" s="6"/>
      <c r="D10" s="5"/>
      <c r="E10" s="8" t="s">
        <v>487</v>
      </c>
      <c r="F10" s="32" t="s">
        <v>488</v>
      </c>
      <c r="G10" s="13" t="s">
        <v>489</v>
      </c>
      <c r="H10" s="13">
        <v>24</v>
      </c>
      <c r="I10" s="20" t="s">
        <v>490</v>
      </c>
      <c r="J10" s="21" t="s">
        <v>491</v>
      </c>
      <c r="K10" s="13" t="s">
        <v>492</v>
      </c>
      <c r="L10" s="13" t="s">
        <v>482</v>
      </c>
      <c r="M10" s="37"/>
    </row>
    <row r="11" ht="30" customHeight="1" spans="1:13">
      <c r="A11" s="5"/>
      <c r="B11" s="5"/>
      <c r="C11" s="6"/>
      <c r="D11" s="5"/>
      <c r="E11" s="8"/>
      <c r="F11" s="33" t="s">
        <v>493</v>
      </c>
      <c r="G11" s="34" t="s">
        <v>494</v>
      </c>
      <c r="H11" s="35">
        <v>100</v>
      </c>
      <c r="I11" s="20" t="s">
        <v>495</v>
      </c>
      <c r="J11" s="19" t="s">
        <v>496</v>
      </c>
      <c r="K11" s="35" t="s">
        <v>481</v>
      </c>
      <c r="L11" s="13" t="s">
        <v>497</v>
      </c>
      <c r="M11" s="37"/>
    </row>
    <row r="12" ht="30" customHeight="1" spans="1:13">
      <c r="A12" s="5"/>
      <c r="B12" s="5"/>
      <c r="C12" s="6"/>
      <c r="D12" s="5"/>
      <c r="E12" s="8"/>
      <c r="F12" s="33"/>
      <c r="G12" s="13" t="s">
        <v>498</v>
      </c>
      <c r="H12" s="13">
        <v>100</v>
      </c>
      <c r="I12" s="20" t="s">
        <v>499</v>
      </c>
      <c r="J12" s="19" t="s">
        <v>500</v>
      </c>
      <c r="K12" s="13" t="s">
        <v>481</v>
      </c>
      <c r="L12" s="13" t="s">
        <v>497</v>
      </c>
      <c r="M12" s="37"/>
    </row>
    <row r="13" ht="30" customHeight="1" spans="1:13">
      <c r="A13" s="5"/>
      <c r="B13" s="5"/>
      <c r="C13" s="6"/>
      <c r="D13" s="5"/>
      <c r="E13" s="8"/>
      <c r="F13" s="36" t="s">
        <v>501</v>
      </c>
      <c r="G13" s="36" t="s">
        <v>502</v>
      </c>
      <c r="H13" s="14">
        <v>100</v>
      </c>
      <c r="I13" s="20" t="s">
        <v>503</v>
      </c>
      <c r="J13" s="19" t="s">
        <v>504</v>
      </c>
      <c r="K13" s="48" t="s">
        <v>481</v>
      </c>
      <c r="L13" s="49" t="s">
        <v>497</v>
      </c>
      <c r="M13" s="20"/>
    </row>
    <row r="14" ht="30" customHeight="1" spans="1:13">
      <c r="A14" s="5"/>
      <c r="B14" s="5"/>
      <c r="C14" s="6"/>
      <c r="D14" s="5"/>
      <c r="E14" s="37" t="s">
        <v>505</v>
      </c>
      <c r="F14" s="14" t="s">
        <v>506</v>
      </c>
      <c r="G14" s="13" t="s">
        <v>507</v>
      </c>
      <c r="H14" s="13" t="s">
        <v>508</v>
      </c>
      <c r="I14" s="21" t="s">
        <v>509</v>
      </c>
      <c r="J14" s="50" t="s">
        <v>510</v>
      </c>
      <c r="K14" s="37" t="s">
        <v>511</v>
      </c>
      <c r="L14" s="51" t="s">
        <v>512</v>
      </c>
      <c r="M14" s="37"/>
    </row>
    <row r="15" ht="30" customHeight="1" spans="1:13">
      <c r="A15" s="5"/>
      <c r="B15" s="5"/>
      <c r="C15" s="6"/>
      <c r="D15" s="5"/>
      <c r="E15" s="38"/>
      <c r="F15" s="14" t="s">
        <v>513</v>
      </c>
      <c r="G15" s="13" t="s">
        <v>514</v>
      </c>
      <c r="H15" s="13" t="s">
        <v>508</v>
      </c>
      <c r="I15" s="17" t="s">
        <v>515</v>
      </c>
      <c r="J15" s="17" t="s">
        <v>510</v>
      </c>
      <c r="K15" s="37" t="s">
        <v>511</v>
      </c>
      <c r="L15" s="52" t="s">
        <v>512</v>
      </c>
      <c r="M15" s="9"/>
    </row>
    <row r="16" ht="30" customHeight="1" spans="1:13">
      <c r="A16" s="5"/>
      <c r="B16" s="5"/>
      <c r="C16" s="6"/>
      <c r="D16" s="5"/>
      <c r="E16" s="37"/>
      <c r="F16" s="14" t="s">
        <v>516</v>
      </c>
      <c r="G16" s="13" t="s">
        <v>517</v>
      </c>
      <c r="H16" s="13" t="s">
        <v>508</v>
      </c>
      <c r="I16" s="21" t="s">
        <v>518</v>
      </c>
      <c r="J16" s="50" t="s">
        <v>519</v>
      </c>
      <c r="K16" s="37" t="s">
        <v>511</v>
      </c>
      <c r="L16" s="52" t="s">
        <v>512</v>
      </c>
      <c r="M16" s="37"/>
    </row>
    <row r="17" ht="30" customHeight="1" spans="1:13">
      <c r="A17" s="5"/>
      <c r="B17" s="5"/>
      <c r="C17" s="6"/>
      <c r="D17" s="5"/>
      <c r="E17" s="37"/>
      <c r="F17" s="39" t="s">
        <v>520</v>
      </c>
      <c r="G17" s="13" t="s">
        <v>521</v>
      </c>
      <c r="H17" s="13" t="s">
        <v>508</v>
      </c>
      <c r="I17" s="21" t="s">
        <v>522</v>
      </c>
      <c r="J17" s="50" t="s">
        <v>519</v>
      </c>
      <c r="K17" s="37" t="s">
        <v>511</v>
      </c>
      <c r="L17" s="52" t="s">
        <v>512</v>
      </c>
      <c r="M17" s="37"/>
    </row>
    <row r="18" ht="30" customHeight="1" spans="1:13">
      <c r="A18" s="5"/>
      <c r="B18" s="5"/>
      <c r="C18" s="6"/>
      <c r="D18" s="5"/>
      <c r="E18" s="37" t="s">
        <v>523</v>
      </c>
      <c r="F18" s="39" t="s">
        <v>524</v>
      </c>
      <c r="G18" s="13" t="s">
        <v>525</v>
      </c>
      <c r="H18" s="13">
        <v>90</v>
      </c>
      <c r="I18" s="20" t="s">
        <v>526</v>
      </c>
      <c r="J18" s="25" t="s">
        <v>527</v>
      </c>
      <c r="K18" s="13" t="s">
        <v>481</v>
      </c>
      <c r="L18" s="13" t="s">
        <v>482</v>
      </c>
      <c r="M18" s="37"/>
    </row>
    <row r="19" ht="30" customHeight="1" spans="1:13">
      <c r="A19" s="5" t="s">
        <v>155</v>
      </c>
      <c r="B19" s="5" t="s">
        <v>528</v>
      </c>
      <c r="C19" s="6">
        <v>100</v>
      </c>
      <c r="D19" s="5" t="s">
        <v>529</v>
      </c>
      <c r="E19" s="8" t="s">
        <v>470</v>
      </c>
      <c r="F19" s="8" t="s">
        <v>471</v>
      </c>
      <c r="G19" s="13" t="s">
        <v>530</v>
      </c>
      <c r="H19" s="31">
        <v>100</v>
      </c>
      <c r="I19" s="25" t="s">
        <v>531</v>
      </c>
      <c r="J19" s="25" t="s">
        <v>532</v>
      </c>
      <c r="K19" s="13" t="s">
        <v>475</v>
      </c>
      <c r="L19" s="13" t="s">
        <v>476</v>
      </c>
      <c r="M19" s="37"/>
    </row>
    <row r="20" ht="30" customHeight="1" spans="1:13">
      <c r="A20" s="5"/>
      <c r="B20" s="5"/>
      <c r="C20" s="6"/>
      <c r="D20" s="5"/>
      <c r="E20" s="15"/>
      <c r="F20" s="8" t="s">
        <v>477</v>
      </c>
      <c r="G20" s="13" t="s">
        <v>478</v>
      </c>
      <c r="H20" s="13">
        <v>0</v>
      </c>
      <c r="I20" s="25" t="s">
        <v>479</v>
      </c>
      <c r="J20" s="25" t="s">
        <v>480</v>
      </c>
      <c r="K20" s="13" t="s">
        <v>481</v>
      </c>
      <c r="L20" s="13" t="s">
        <v>482</v>
      </c>
      <c r="M20" s="37"/>
    </row>
    <row r="21" ht="30" customHeight="1" spans="1:13">
      <c r="A21" s="5"/>
      <c r="B21" s="5"/>
      <c r="C21" s="6"/>
      <c r="D21" s="5"/>
      <c r="E21" s="15"/>
      <c r="F21" s="8" t="s">
        <v>483</v>
      </c>
      <c r="G21" s="13" t="s">
        <v>484</v>
      </c>
      <c r="H21" s="13">
        <v>0</v>
      </c>
      <c r="I21" s="25" t="s">
        <v>485</v>
      </c>
      <c r="J21" s="25" t="s">
        <v>486</v>
      </c>
      <c r="K21" s="13" t="s">
        <v>481</v>
      </c>
      <c r="L21" s="13" t="s">
        <v>482</v>
      </c>
      <c r="M21" s="37"/>
    </row>
    <row r="22" ht="30" customHeight="1" spans="1:13">
      <c r="A22" s="5"/>
      <c r="B22" s="5"/>
      <c r="C22" s="6"/>
      <c r="D22" s="5"/>
      <c r="E22" s="8" t="s">
        <v>487</v>
      </c>
      <c r="F22" s="33" t="s">
        <v>488</v>
      </c>
      <c r="G22" s="13" t="s">
        <v>533</v>
      </c>
      <c r="H22" s="13">
        <v>100</v>
      </c>
      <c r="I22" s="20" t="s">
        <v>534</v>
      </c>
      <c r="J22" s="19" t="s">
        <v>535</v>
      </c>
      <c r="K22" s="13" t="s">
        <v>481</v>
      </c>
      <c r="L22" s="13" t="s">
        <v>497</v>
      </c>
      <c r="M22" s="37"/>
    </row>
    <row r="23" ht="30" customHeight="1" spans="1:13">
      <c r="A23" s="5"/>
      <c r="B23" s="5"/>
      <c r="C23" s="6"/>
      <c r="D23" s="5"/>
      <c r="E23" s="8"/>
      <c r="F23" s="33"/>
      <c r="G23" s="13" t="s">
        <v>536</v>
      </c>
      <c r="H23" s="13">
        <v>20</v>
      </c>
      <c r="I23" s="20" t="s">
        <v>537</v>
      </c>
      <c r="J23" s="21" t="s">
        <v>538</v>
      </c>
      <c r="K23" s="13" t="s">
        <v>539</v>
      </c>
      <c r="L23" s="13" t="s">
        <v>482</v>
      </c>
      <c r="M23" s="37"/>
    </row>
    <row r="24" ht="30" customHeight="1" spans="1:13">
      <c r="A24" s="5"/>
      <c r="B24" s="5"/>
      <c r="C24" s="6"/>
      <c r="D24" s="5"/>
      <c r="E24" s="8"/>
      <c r="F24" s="33"/>
      <c r="G24" s="13" t="s">
        <v>540</v>
      </c>
      <c r="H24" s="13">
        <v>4</v>
      </c>
      <c r="I24" s="20" t="s">
        <v>541</v>
      </c>
      <c r="J24" s="21" t="s">
        <v>538</v>
      </c>
      <c r="K24" s="13" t="s">
        <v>492</v>
      </c>
      <c r="L24" s="13" t="s">
        <v>482</v>
      </c>
      <c r="M24" s="37"/>
    </row>
    <row r="25" ht="30" customHeight="1" spans="1:13">
      <c r="A25" s="5"/>
      <c r="B25" s="5"/>
      <c r="C25" s="6"/>
      <c r="D25" s="5"/>
      <c r="E25" s="8"/>
      <c r="F25" s="36" t="s">
        <v>493</v>
      </c>
      <c r="G25" s="13" t="s">
        <v>542</v>
      </c>
      <c r="H25" s="13">
        <v>100</v>
      </c>
      <c r="I25" s="20" t="s">
        <v>543</v>
      </c>
      <c r="J25" s="19" t="s">
        <v>544</v>
      </c>
      <c r="K25" s="13" t="s">
        <v>481</v>
      </c>
      <c r="L25" s="13" t="s">
        <v>497</v>
      </c>
      <c r="M25" s="37"/>
    </row>
    <row r="26" ht="30" customHeight="1" spans="1:13">
      <c r="A26" s="5"/>
      <c r="B26" s="5"/>
      <c r="C26" s="6"/>
      <c r="D26" s="5"/>
      <c r="E26" s="8"/>
      <c r="F26" s="36" t="s">
        <v>501</v>
      </c>
      <c r="G26" s="36" t="s">
        <v>502</v>
      </c>
      <c r="H26" s="14">
        <v>100</v>
      </c>
      <c r="I26" s="20" t="s">
        <v>503</v>
      </c>
      <c r="J26" s="19" t="s">
        <v>545</v>
      </c>
      <c r="K26" s="48" t="s">
        <v>481</v>
      </c>
      <c r="L26" s="49" t="s">
        <v>497</v>
      </c>
      <c r="M26" s="20"/>
    </row>
    <row r="27" ht="30" customHeight="1" spans="1:13">
      <c r="A27" s="5"/>
      <c r="B27" s="5"/>
      <c r="C27" s="6"/>
      <c r="D27" s="5"/>
      <c r="E27" s="37" t="s">
        <v>505</v>
      </c>
      <c r="F27" s="14" t="s">
        <v>506</v>
      </c>
      <c r="G27" s="13" t="s">
        <v>546</v>
      </c>
      <c r="H27" s="13" t="s">
        <v>508</v>
      </c>
      <c r="I27" s="21" t="s">
        <v>509</v>
      </c>
      <c r="J27" s="50" t="s">
        <v>510</v>
      </c>
      <c r="K27" s="37" t="s">
        <v>511</v>
      </c>
      <c r="L27" s="51" t="s">
        <v>512</v>
      </c>
      <c r="M27" s="37"/>
    </row>
    <row r="28" ht="30" customHeight="1" spans="1:13">
      <c r="A28" s="5"/>
      <c r="B28" s="5"/>
      <c r="C28" s="6"/>
      <c r="D28" s="5"/>
      <c r="E28" s="38"/>
      <c r="F28" s="14" t="s">
        <v>513</v>
      </c>
      <c r="G28" s="13" t="s">
        <v>547</v>
      </c>
      <c r="H28" s="13" t="s">
        <v>508</v>
      </c>
      <c r="I28" s="17" t="s">
        <v>515</v>
      </c>
      <c r="J28" s="17" t="s">
        <v>510</v>
      </c>
      <c r="K28" s="37" t="s">
        <v>511</v>
      </c>
      <c r="L28" s="52" t="s">
        <v>512</v>
      </c>
      <c r="M28" s="9"/>
    </row>
    <row r="29" ht="30" customHeight="1" spans="1:13">
      <c r="A29" s="5"/>
      <c r="B29" s="5"/>
      <c r="C29" s="6"/>
      <c r="D29" s="5"/>
      <c r="E29" s="37"/>
      <c r="F29" s="14" t="s">
        <v>516</v>
      </c>
      <c r="G29" s="13" t="s">
        <v>548</v>
      </c>
      <c r="H29" s="13" t="s">
        <v>508</v>
      </c>
      <c r="I29" s="21" t="s">
        <v>518</v>
      </c>
      <c r="J29" s="50" t="s">
        <v>519</v>
      </c>
      <c r="K29" s="37" t="s">
        <v>511</v>
      </c>
      <c r="L29" s="52" t="s">
        <v>512</v>
      </c>
      <c r="M29" s="37"/>
    </row>
    <row r="30" ht="30" customHeight="1" spans="1:13">
      <c r="A30" s="5"/>
      <c r="B30" s="5"/>
      <c r="C30" s="6"/>
      <c r="D30" s="5"/>
      <c r="E30" s="37"/>
      <c r="F30" s="39" t="s">
        <v>520</v>
      </c>
      <c r="G30" s="13" t="s">
        <v>549</v>
      </c>
      <c r="H30" s="13" t="s">
        <v>508</v>
      </c>
      <c r="I30" s="21" t="s">
        <v>522</v>
      </c>
      <c r="J30" s="50" t="s">
        <v>519</v>
      </c>
      <c r="K30" s="37" t="s">
        <v>511</v>
      </c>
      <c r="L30" s="52" t="s">
        <v>512</v>
      </c>
      <c r="M30" s="37"/>
    </row>
    <row r="31" ht="30" customHeight="1" spans="1:13">
      <c r="A31" s="5"/>
      <c r="B31" s="5"/>
      <c r="C31" s="6"/>
      <c r="D31" s="5"/>
      <c r="E31" s="37" t="s">
        <v>523</v>
      </c>
      <c r="F31" s="39" t="s">
        <v>524</v>
      </c>
      <c r="G31" s="13" t="s">
        <v>550</v>
      </c>
      <c r="H31" s="13">
        <v>90</v>
      </c>
      <c r="I31" s="25" t="s">
        <v>551</v>
      </c>
      <c r="J31" s="25" t="s">
        <v>527</v>
      </c>
      <c r="K31" s="13" t="s">
        <v>481</v>
      </c>
      <c r="L31" s="13" t="s">
        <v>482</v>
      </c>
      <c r="M31" s="37"/>
    </row>
    <row r="32" ht="30" customHeight="1" spans="1:13">
      <c r="A32" s="5" t="s">
        <v>155</v>
      </c>
      <c r="B32" s="5" t="s">
        <v>552</v>
      </c>
      <c r="C32" s="6">
        <v>8</v>
      </c>
      <c r="D32" s="5" t="s">
        <v>553</v>
      </c>
      <c r="E32" s="8" t="s">
        <v>470</v>
      </c>
      <c r="F32" s="8" t="s">
        <v>471</v>
      </c>
      <c r="G32" s="13" t="s">
        <v>554</v>
      </c>
      <c r="H32" s="31">
        <v>8</v>
      </c>
      <c r="I32" s="25" t="s">
        <v>531</v>
      </c>
      <c r="J32" s="25" t="s">
        <v>555</v>
      </c>
      <c r="K32" s="13" t="s">
        <v>475</v>
      </c>
      <c r="L32" s="13" t="s">
        <v>476</v>
      </c>
      <c r="M32" s="37"/>
    </row>
    <row r="33" ht="30" customHeight="1" spans="1:13">
      <c r="A33" s="5"/>
      <c r="B33" s="5"/>
      <c r="C33" s="6"/>
      <c r="D33" s="5"/>
      <c r="E33" s="8"/>
      <c r="F33" s="8" t="s">
        <v>477</v>
      </c>
      <c r="G33" s="13" t="s">
        <v>478</v>
      </c>
      <c r="H33" s="13">
        <v>0</v>
      </c>
      <c r="I33" s="25" t="s">
        <v>479</v>
      </c>
      <c r="J33" s="19" t="s">
        <v>480</v>
      </c>
      <c r="K33" s="13" t="s">
        <v>481</v>
      </c>
      <c r="L33" s="13" t="s">
        <v>482</v>
      </c>
      <c r="M33" s="37"/>
    </row>
    <row r="34" ht="30" customHeight="1" spans="1:13">
      <c r="A34" s="5"/>
      <c r="B34" s="5"/>
      <c r="C34" s="6"/>
      <c r="D34" s="5"/>
      <c r="E34" s="8"/>
      <c r="F34" s="8" t="s">
        <v>483</v>
      </c>
      <c r="G34" s="13" t="s">
        <v>484</v>
      </c>
      <c r="H34" s="13">
        <v>0</v>
      </c>
      <c r="I34" s="25" t="s">
        <v>485</v>
      </c>
      <c r="J34" s="19" t="s">
        <v>486</v>
      </c>
      <c r="K34" s="13" t="s">
        <v>481</v>
      </c>
      <c r="L34" s="13" t="s">
        <v>482</v>
      </c>
      <c r="M34" s="37"/>
    </row>
    <row r="35" ht="30" customHeight="1" spans="1:13">
      <c r="A35" s="5"/>
      <c r="B35" s="5"/>
      <c r="C35" s="6"/>
      <c r="D35" s="5"/>
      <c r="E35" s="8" t="s">
        <v>487</v>
      </c>
      <c r="F35" s="36" t="s">
        <v>488</v>
      </c>
      <c r="G35" s="13" t="s">
        <v>556</v>
      </c>
      <c r="H35" s="13">
        <v>4</v>
      </c>
      <c r="I35" s="20" t="s">
        <v>557</v>
      </c>
      <c r="J35" s="21" t="s">
        <v>491</v>
      </c>
      <c r="K35" s="13" t="s">
        <v>492</v>
      </c>
      <c r="L35" s="13" t="s">
        <v>482</v>
      </c>
      <c r="M35" s="37"/>
    </row>
    <row r="36" ht="30" customHeight="1" spans="1:13">
      <c r="A36" s="5"/>
      <c r="B36" s="5"/>
      <c r="C36" s="6"/>
      <c r="D36" s="5"/>
      <c r="E36" s="8"/>
      <c r="F36" s="32"/>
      <c r="G36" s="13" t="s">
        <v>558</v>
      </c>
      <c r="H36" s="13">
        <v>200</v>
      </c>
      <c r="I36" s="20" t="s">
        <v>559</v>
      </c>
      <c r="J36" s="21" t="s">
        <v>491</v>
      </c>
      <c r="K36" s="13" t="s">
        <v>560</v>
      </c>
      <c r="L36" s="13" t="s">
        <v>482</v>
      </c>
      <c r="M36" s="37"/>
    </row>
    <row r="37" ht="30" customHeight="1" spans="1:13">
      <c r="A37" s="5"/>
      <c r="B37" s="5"/>
      <c r="C37" s="6"/>
      <c r="D37" s="5"/>
      <c r="E37" s="8"/>
      <c r="F37" s="36" t="s">
        <v>493</v>
      </c>
      <c r="G37" s="13" t="s">
        <v>561</v>
      </c>
      <c r="H37" s="13">
        <v>100</v>
      </c>
      <c r="I37" s="20" t="s">
        <v>562</v>
      </c>
      <c r="J37" s="19" t="s">
        <v>563</v>
      </c>
      <c r="K37" s="13" t="s">
        <v>481</v>
      </c>
      <c r="L37" s="13" t="s">
        <v>497</v>
      </c>
      <c r="M37" s="37"/>
    </row>
    <row r="38" ht="30" customHeight="1" spans="1:13">
      <c r="A38" s="5"/>
      <c r="B38" s="5"/>
      <c r="C38" s="6"/>
      <c r="D38" s="5"/>
      <c r="E38" s="8"/>
      <c r="F38" s="9" t="s">
        <v>501</v>
      </c>
      <c r="G38" s="36" t="s">
        <v>502</v>
      </c>
      <c r="H38" s="14">
        <v>100</v>
      </c>
      <c r="I38" s="20" t="s">
        <v>503</v>
      </c>
      <c r="J38" s="19" t="s">
        <v>504</v>
      </c>
      <c r="K38" s="48" t="s">
        <v>481</v>
      </c>
      <c r="L38" s="49" t="s">
        <v>497</v>
      </c>
      <c r="M38" s="20"/>
    </row>
    <row r="39" ht="30" customHeight="1" spans="1:13">
      <c r="A39" s="5"/>
      <c r="B39" s="5"/>
      <c r="C39" s="6"/>
      <c r="D39" s="5"/>
      <c r="E39" s="37" t="s">
        <v>505</v>
      </c>
      <c r="F39" s="40" t="s">
        <v>506</v>
      </c>
      <c r="G39" s="13" t="s">
        <v>564</v>
      </c>
      <c r="H39" s="13">
        <v>10</v>
      </c>
      <c r="I39" s="20" t="s">
        <v>565</v>
      </c>
      <c r="J39" s="25" t="s">
        <v>566</v>
      </c>
      <c r="K39" s="13" t="s">
        <v>567</v>
      </c>
      <c r="L39" s="13" t="s">
        <v>482</v>
      </c>
      <c r="M39" s="37"/>
    </row>
    <row r="40" ht="30" customHeight="1" spans="1:13">
      <c r="A40" s="5"/>
      <c r="B40" s="5"/>
      <c r="C40" s="6"/>
      <c r="D40" s="5"/>
      <c r="E40" s="37"/>
      <c r="F40" s="41"/>
      <c r="G40" s="13" t="s">
        <v>568</v>
      </c>
      <c r="H40" s="13">
        <v>1.8</v>
      </c>
      <c r="I40" s="20" t="s">
        <v>569</v>
      </c>
      <c r="J40" s="25" t="s">
        <v>566</v>
      </c>
      <c r="K40" s="13" t="s">
        <v>567</v>
      </c>
      <c r="L40" s="13" t="s">
        <v>482</v>
      </c>
      <c r="M40" s="37"/>
    </row>
    <row r="41" ht="30" customHeight="1" spans="1:13">
      <c r="A41" s="5"/>
      <c r="B41" s="5"/>
      <c r="C41" s="6"/>
      <c r="D41" s="5"/>
      <c r="E41" s="37"/>
      <c r="F41" s="14" t="s">
        <v>513</v>
      </c>
      <c r="G41" s="13" t="s">
        <v>570</v>
      </c>
      <c r="H41" s="13" t="s">
        <v>508</v>
      </c>
      <c r="I41" s="17" t="s">
        <v>515</v>
      </c>
      <c r="J41" s="50" t="s">
        <v>571</v>
      </c>
      <c r="K41" s="37" t="s">
        <v>511</v>
      </c>
      <c r="L41" s="51" t="s">
        <v>512</v>
      </c>
      <c r="M41" s="9"/>
    </row>
    <row r="42" ht="30" customHeight="1" spans="1:13">
      <c r="A42" s="5"/>
      <c r="B42" s="5"/>
      <c r="C42" s="6"/>
      <c r="D42" s="5"/>
      <c r="E42" s="37"/>
      <c r="F42" s="14" t="s">
        <v>516</v>
      </c>
      <c r="G42" s="13" t="s">
        <v>572</v>
      </c>
      <c r="H42" s="13" t="s">
        <v>508</v>
      </c>
      <c r="I42" s="21" t="s">
        <v>518</v>
      </c>
      <c r="J42" s="50" t="s">
        <v>571</v>
      </c>
      <c r="K42" s="37" t="s">
        <v>511</v>
      </c>
      <c r="L42" s="52" t="s">
        <v>512</v>
      </c>
      <c r="M42" s="37"/>
    </row>
    <row r="43" ht="30" customHeight="1" spans="1:13">
      <c r="A43" s="5"/>
      <c r="B43" s="5"/>
      <c r="C43" s="6"/>
      <c r="D43" s="5"/>
      <c r="E43" s="37"/>
      <c r="F43" s="39" t="s">
        <v>520</v>
      </c>
      <c r="G43" s="13" t="s">
        <v>573</v>
      </c>
      <c r="H43" s="13" t="s">
        <v>508</v>
      </c>
      <c r="I43" s="21" t="s">
        <v>522</v>
      </c>
      <c r="J43" s="50" t="s">
        <v>571</v>
      </c>
      <c r="K43" s="37" t="s">
        <v>511</v>
      </c>
      <c r="L43" s="52" t="s">
        <v>512</v>
      </c>
      <c r="M43" s="37"/>
    </row>
    <row r="44" ht="30" customHeight="1" spans="1:13">
      <c r="A44" s="5"/>
      <c r="B44" s="5"/>
      <c r="C44" s="6"/>
      <c r="D44" s="5"/>
      <c r="E44" s="42" t="s">
        <v>523</v>
      </c>
      <c r="F44" s="43" t="s">
        <v>524</v>
      </c>
      <c r="G44" s="13" t="s">
        <v>574</v>
      </c>
      <c r="H44" s="13">
        <v>90</v>
      </c>
      <c r="I44" s="20" t="s">
        <v>575</v>
      </c>
      <c r="J44" s="25" t="s">
        <v>576</v>
      </c>
      <c r="K44" s="13" t="s">
        <v>481</v>
      </c>
      <c r="L44" s="13" t="s">
        <v>482</v>
      </c>
      <c r="M44" s="37"/>
    </row>
    <row r="45" ht="30" customHeight="1" spans="1:13">
      <c r="A45" s="5"/>
      <c r="B45" s="5"/>
      <c r="C45" s="6"/>
      <c r="D45" s="5"/>
      <c r="E45" s="44"/>
      <c r="F45" s="45"/>
      <c r="G45" s="13" t="s">
        <v>577</v>
      </c>
      <c r="H45" s="13">
        <v>90</v>
      </c>
      <c r="I45" s="20" t="s">
        <v>578</v>
      </c>
      <c r="J45" s="25" t="s">
        <v>576</v>
      </c>
      <c r="K45" s="13" t="s">
        <v>481</v>
      </c>
      <c r="L45" s="13" t="s">
        <v>482</v>
      </c>
      <c r="M45" s="53"/>
    </row>
    <row r="46" ht="30" customHeight="1" spans="1:13">
      <c r="A46" s="5" t="s">
        <v>155</v>
      </c>
      <c r="B46" s="5" t="s">
        <v>579</v>
      </c>
      <c r="C46" s="6">
        <v>100</v>
      </c>
      <c r="D46" s="5" t="s">
        <v>580</v>
      </c>
      <c r="E46" s="8" t="s">
        <v>470</v>
      </c>
      <c r="F46" s="8" t="s">
        <v>471</v>
      </c>
      <c r="G46" s="13" t="s">
        <v>581</v>
      </c>
      <c r="H46" s="31">
        <v>100</v>
      </c>
      <c r="I46" s="25" t="s">
        <v>531</v>
      </c>
      <c r="J46" s="25" t="s">
        <v>532</v>
      </c>
      <c r="K46" s="13" t="s">
        <v>475</v>
      </c>
      <c r="L46" s="13" t="s">
        <v>476</v>
      </c>
      <c r="M46" s="37"/>
    </row>
    <row r="47" ht="30" customHeight="1" spans="1:13">
      <c r="A47" s="5"/>
      <c r="B47" s="5"/>
      <c r="C47" s="6"/>
      <c r="D47" s="5"/>
      <c r="E47" s="8"/>
      <c r="F47" s="8" t="s">
        <v>477</v>
      </c>
      <c r="G47" s="13" t="s">
        <v>484</v>
      </c>
      <c r="H47" s="13">
        <v>0</v>
      </c>
      <c r="I47" s="25" t="s">
        <v>485</v>
      </c>
      <c r="J47" s="19" t="s">
        <v>480</v>
      </c>
      <c r="K47" s="13" t="s">
        <v>481</v>
      </c>
      <c r="L47" s="13" t="s">
        <v>482</v>
      </c>
      <c r="M47" s="37"/>
    </row>
    <row r="48" ht="30" customHeight="1" spans="1:13">
      <c r="A48" s="5"/>
      <c r="B48" s="5"/>
      <c r="C48" s="6"/>
      <c r="D48" s="5"/>
      <c r="E48" s="8"/>
      <c r="F48" s="8" t="s">
        <v>483</v>
      </c>
      <c r="G48" s="13" t="s">
        <v>478</v>
      </c>
      <c r="H48" s="13">
        <v>0</v>
      </c>
      <c r="I48" s="25" t="s">
        <v>479</v>
      </c>
      <c r="J48" s="19" t="s">
        <v>486</v>
      </c>
      <c r="K48" s="13" t="s">
        <v>481</v>
      </c>
      <c r="L48" s="13" t="s">
        <v>482</v>
      </c>
      <c r="M48" s="37"/>
    </row>
    <row r="49" ht="30" customHeight="1" spans="1:13">
      <c r="A49" s="5"/>
      <c r="B49" s="5"/>
      <c r="C49" s="6"/>
      <c r="D49" s="5"/>
      <c r="E49" s="8" t="s">
        <v>487</v>
      </c>
      <c r="F49" s="36" t="s">
        <v>488</v>
      </c>
      <c r="G49" s="13" t="s">
        <v>582</v>
      </c>
      <c r="H49" s="13">
        <v>7</v>
      </c>
      <c r="I49" s="20" t="s">
        <v>583</v>
      </c>
      <c r="J49" s="21" t="s">
        <v>584</v>
      </c>
      <c r="K49" s="13" t="s">
        <v>539</v>
      </c>
      <c r="L49" s="13" t="s">
        <v>482</v>
      </c>
      <c r="M49" s="37"/>
    </row>
    <row r="50" ht="30" customHeight="1" spans="1:13">
      <c r="A50" s="5"/>
      <c r="B50" s="5"/>
      <c r="C50" s="6"/>
      <c r="D50" s="5"/>
      <c r="E50" s="8"/>
      <c r="F50" s="33"/>
      <c r="G50" s="13" t="s">
        <v>585</v>
      </c>
      <c r="H50" s="13">
        <v>10</v>
      </c>
      <c r="I50" s="20" t="s">
        <v>586</v>
      </c>
      <c r="J50" s="21" t="s">
        <v>584</v>
      </c>
      <c r="K50" s="13" t="s">
        <v>587</v>
      </c>
      <c r="L50" s="13" t="s">
        <v>482</v>
      </c>
      <c r="M50" s="37"/>
    </row>
    <row r="51" ht="30" customHeight="1" spans="1:13">
      <c r="A51" s="5"/>
      <c r="B51" s="5"/>
      <c r="C51" s="6"/>
      <c r="D51" s="5"/>
      <c r="E51" s="8"/>
      <c r="F51" s="32"/>
      <c r="G51" s="13" t="s">
        <v>588</v>
      </c>
      <c r="H51" s="13">
        <v>2</v>
      </c>
      <c r="I51" s="20" t="s">
        <v>589</v>
      </c>
      <c r="J51" s="21" t="s">
        <v>584</v>
      </c>
      <c r="K51" s="13" t="s">
        <v>492</v>
      </c>
      <c r="L51" s="13" t="s">
        <v>482</v>
      </c>
      <c r="M51" s="37"/>
    </row>
    <row r="52" ht="30" customHeight="1" spans="1:13">
      <c r="A52" s="5"/>
      <c r="B52" s="5"/>
      <c r="C52" s="6"/>
      <c r="D52" s="5"/>
      <c r="E52" s="8"/>
      <c r="F52" s="36" t="s">
        <v>493</v>
      </c>
      <c r="G52" s="13" t="s">
        <v>590</v>
      </c>
      <c r="H52" s="13">
        <v>100</v>
      </c>
      <c r="I52" s="20" t="s">
        <v>591</v>
      </c>
      <c r="J52" s="19" t="s">
        <v>592</v>
      </c>
      <c r="K52" s="13" t="s">
        <v>481</v>
      </c>
      <c r="L52" s="13" t="s">
        <v>497</v>
      </c>
      <c r="M52" s="37"/>
    </row>
    <row r="53" ht="30" customHeight="1" spans="1:13">
      <c r="A53" s="5"/>
      <c r="B53" s="5"/>
      <c r="C53" s="6"/>
      <c r="D53" s="5"/>
      <c r="E53" s="8"/>
      <c r="F53" s="32"/>
      <c r="G53" s="13" t="s">
        <v>593</v>
      </c>
      <c r="H53" s="13">
        <v>80</v>
      </c>
      <c r="I53" s="20" t="s">
        <v>594</v>
      </c>
      <c r="J53" s="19" t="s">
        <v>595</v>
      </c>
      <c r="K53" s="13" t="s">
        <v>481</v>
      </c>
      <c r="L53" s="13" t="s">
        <v>482</v>
      </c>
      <c r="M53" s="20"/>
    </row>
    <row r="54" ht="30" customHeight="1" spans="1:13">
      <c r="A54" s="5"/>
      <c r="B54" s="5"/>
      <c r="C54" s="6"/>
      <c r="D54" s="5"/>
      <c r="E54" s="8"/>
      <c r="F54" s="9" t="s">
        <v>501</v>
      </c>
      <c r="G54" s="36" t="s">
        <v>502</v>
      </c>
      <c r="H54" s="14">
        <v>100</v>
      </c>
      <c r="I54" s="20" t="s">
        <v>503</v>
      </c>
      <c r="J54" s="19" t="s">
        <v>596</v>
      </c>
      <c r="K54" s="48" t="s">
        <v>481</v>
      </c>
      <c r="L54" s="49" t="s">
        <v>497</v>
      </c>
      <c r="M54" s="20"/>
    </row>
    <row r="55" ht="30" customHeight="1" spans="1:13">
      <c r="A55" s="5"/>
      <c r="B55" s="5"/>
      <c r="C55" s="6"/>
      <c r="D55" s="5"/>
      <c r="E55" s="37" t="s">
        <v>505</v>
      </c>
      <c r="F55" s="14" t="s">
        <v>506</v>
      </c>
      <c r="G55" s="13" t="s">
        <v>597</v>
      </c>
      <c r="H55" s="13" t="s">
        <v>508</v>
      </c>
      <c r="I55" s="21" t="s">
        <v>509</v>
      </c>
      <c r="J55" s="50" t="s">
        <v>510</v>
      </c>
      <c r="K55" s="37" t="s">
        <v>511</v>
      </c>
      <c r="L55" s="51" t="s">
        <v>512</v>
      </c>
      <c r="M55" s="37"/>
    </row>
    <row r="56" ht="30" customHeight="1" spans="1:13">
      <c r="A56" s="5"/>
      <c r="B56" s="5"/>
      <c r="C56" s="6"/>
      <c r="D56" s="5"/>
      <c r="E56" s="37"/>
      <c r="F56" s="14" t="s">
        <v>513</v>
      </c>
      <c r="G56" s="13" t="s">
        <v>598</v>
      </c>
      <c r="H56" s="13" t="s">
        <v>508</v>
      </c>
      <c r="I56" s="17" t="s">
        <v>515</v>
      </c>
      <c r="J56" s="17" t="s">
        <v>510</v>
      </c>
      <c r="K56" s="37" t="s">
        <v>511</v>
      </c>
      <c r="L56" s="52" t="s">
        <v>512</v>
      </c>
      <c r="M56" s="9"/>
    </row>
    <row r="57" ht="30" customHeight="1" spans="1:13">
      <c r="A57" s="5"/>
      <c r="B57" s="5"/>
      <c r="C57" s="6"/>
      <c r="D57" s="5"/>
      <c r="E57" s="37"/>
      <c r="F57" s="14" t="s">
        <v>516</v>
      </c>
      <c r="G57" s="13" t="s">
        <v>599</v>
      </c>
      <c r="H57" s="13" t="s">
        <v>508</v>
      </c>
      <c r="I57" s="21" t="s">
        <v>518</v>
      </c>
      <c r="J57" s="50" t="s">
        <v>519</v>
      </c>
      <c r="K57" s="37" t="s">
        <v>511</v>
      </c>
      <c r="L57" s="52" t="s">
        <v>512</v>
      </c>
      <c r="M57" s="37"/>
    </row>
    <row r="58" ht="30" customHeight="1" spans="1:13">
      <c r="A58" s="5"/>
      <c r="B58" s="5"/>
      <c r="C58" s="6"/>
      <c r="D58" s="5"/>
      <c r="E58" s="37"/>
      <c r="F58" s="39" t="s">
        <v>520</v>
      </c>
      <c r="G58" s="13" t="s">
        <v>600</v>
      </c>
      <c r="H58" s="13" t="s">
        <v>508</v>
      </c>
      <c r="I58" s="21" t="s">
        <v>522</v>
      </c>
      <c r="J58" s="50" t="s">
        <v>519</v>
      </c>
      <c r="K58" s="37" t="s">
        <v>511</v>
      </c>
      <c r="L58" s="52" t="s">
        <v>512</v>
      </c>
      <c r="M58" s="37"/>
    </row>
    <row r="59" ht="30" customHeight="1" spans="1:13">
      <c r="A59" s="5"/>
      <c r="B59" s="5"/>
      <c r="C59" s="6"/>
      <c r="D59" s="5"/>
      <c r="E59" s="42" t="s">
        <v>523</v>
      </c>
      <c r="F59" s="43" t="s">
        <v>524</v>
      </c>
      <c r="G59" s="13" t="s">
        <v>601</v>
      </c>
      <c r="H59" s="13">
        <v>90</v>
      </c>
      <c r="I59" s="20" t="s">
        <v>602</v>
      </c>
      <c r="J59" s="25" t="s">
        <v>576</v>
      </c>
      <c r="K59" s="13" t="s">
        <v>481</v>
      </c>
      <c r="L59" s="13" t="s">
        <v>482</v>
      </c>
      <c r="M59" s="37"/>
    </row>
    <row r="60" ht="30" customHeight="1" spans="1:13">
      <c r="A60" s="5"/>
      <c r="B60" s="5"/>
      <c r="C60" s="6"/>
      <c r="D60" s="5"/>
      <c r="E60" s="44"/>
      <c r="F60" s="45"/>
      <c r="G60" s="13" t="s">
        <v>578</v>
      </c>
      <c r="H60" s="13">
        <v>90</v>
      </c>
      <c r="I60" s="25" t="s">
        <v>578</v>
      </c>
      <c r="J60" s="25" t="s">
        <v>576</v>
      </c>
      <c r="K60" s="13" t="s">
        <v>481</v>
      </c>
      <c r="L60" s="13" t="s">
        <v>482</v>
      </c>
      <c r="M60" s="53"/>
    </row>
    <row r="61" ht="30" customHeight="1" spans="1:13">
      <c r="A61" s="5" t="s">
        <v>155</v>
      </c>
      <c r="B61" s="5" t="s">
        <v>603</v>
      </c>
      <c r="C61" s="6">
        <v>1600</v>
      </c>
      <c r="D61" s="5" t="s">
        <v>604</v>
      </c>
      <c r="E61" s="8" t="s">
        <v>470</v>
      </c>
      <c r="F61" s="8" t="s">
        <v>471</v>
      </c>
      <c r="G61" s="13" t="s">
        <v>605</v>
      </c>
      <c r="H61" s="31">
        <v>1600</v>
      </c>
      <c r="I61" s="25" t="s">
        <v>531</v>
      </c>
      <c r="J61" s="25" t="s">
        <v>606</v>
      </c>
      <c r="K61" s="13" t="s">
        <v>475</v>
      </c>
      <c r="L61" s="13" t="s">
        <v>476</v>
      </c>
      <c r="M61" s="37"/>
    </row>
    <row r="62" ht="30" customHeight="1" spans="1:13">
      <c r="A62" s="5"/>
      <c r="B62" s="5"/>
      <c r="C62" s="6"/>
      <c r="D62" s="5"/>
      <c r="E62" s="15"/>
      <c r="F62" s="8" t="s">
        <v>477</v>
      </c>
      <c r="G62" s="13" t="s">
        <v>478</v>
      </c>
      <c r="H62" s="13">
        <v>0</v>
      </c>
      <c r="I62" s="25" t="s">
        <v>479</v>
      </c>
      <c r="J62" s="25" t="s">
        <v>480</v>
      </c>
      <c r="K62" s="13" t="s">
        <v>481</v>
      </c>
      <c r="L62" s="13" t="s">
        <v>482</v>
      </c>
      <c r="M62" s="37"/>
    </row>
    <row r="63" ht="30" customHeight="1" spans="1:13">
      <c r="A63" s="5"/>
      <c r="B63" s="5"/>
      <c r="C63" s="6"/>
      <c r="D63" s="5"/>
      <c r="E63" s="15"/>
      <c r="F63" s="8" t="s">
        <v>483</v>
      </c>
      <c r="G63" s="13" t="s">
        <v>484</v>
      </c>
      <c r="H63" s="13">
        <v>0</v>
      </c>
      <c r="I63" s="25" t="s">
        <v>485</v>
      </c>
      <c r="J63" s="25" t="s">
        <v>486</v>
      </c>
      <c r="K63" s="13" t="s">
        <v>481</v>
      </c>
      <c r="L63" s="13" t="s">
        <v>482</v>
      </c>
      <c r="M63" s="37"/>
    </row>
    <row r="64" ht="30" customHeight="1" spans="1:13">
      <c r="A64" s="5"/>
      <c r="B64" s="5"/>
      <c r="C64" s="6"/>
      <c r="D64" s="5"/>
      <c r="E64" s="46" t="s">
        <v>487</v>
      </c>
      <c r="F64" s="36" t="s">
        <v>488</v>
      </c>
      <c r="G64" s="13" t="s">
        <v>607</v>
      </c>
      <c r="H64" s="13">
        <v>2</v>
      </c>
      <c r="I64" s="20" t="str">
        <f t="shared" ref="I64:I71" si="0">"考核"&amp;G64&amp;"情况"</f>
        <v>考核软件系统数量情况</v>
      </c>
      <c r="J64" s="21" t="s">
        <v>608</v>
      </c>
      <c r="K64" s="13" t="s">
        <v>609</v>
      </c>
      <c r="L64" s="13" t="s">
        <v>482</v>
      </c>
      <c r="M64" s="37"/>
    </row>
    <row r="65" ht="30" customHeight="1" spans="1:13">
      <c r="A65" s="5"/>
      <c r="B65" s="5"/>
      <c r="C65" s="6"/>
      <c r="D65" s="5"/>
      <c r="E65" s="54"/>
      <c r="F65" s="33"/>
      <c r="G65" s="13" t="s">
        <v>610</v>
      </c>
      <c r="H65" s="13">
        <v>12</v>
      </c>
      <c r="I65" s="20" t="str">
        <f t="shared" si="0"/>
        <v>考核机房专用空调巡检次数情况</v>
      </c>
      <c r="J65" s="21" t="s">
        <v>608</v>
      </c>
      <c r="K65" s="13" t="s">
        <v>492</v>
      </c>
      <c r="L65" s="13" t="s">
        <v>482</v>
      </c>
      <c r="M65" s="37"/>
    </row>
    <row r="66" ht="30" customHeight="1" spans="1:13">
      <c r="A66" s="5"/>
      <c r="B66" s="5"/>
      <c r="C66" s="6"/>
      <c r="D66" s="5"/>
      <c r="E66" s="54"/>
      <c r="F66" s="33"/>
      <c r="G66" s="13" t="s">
        <v>611</v>
      </c>
      <c r="H66" s="13">
        <v>1</v>
      </c>
      <c r="I66" s="20" t="str">
        <f t="shared" si="0"/>
        <v>考核机房防雷设施检测次数情况</v>
      </c>
      <c r="J66" s="21" t="s">
        <v>608</v>
      </c>
      <c r="K66" s="13" t="s">
        <v>492</v>
      </c>
      <c r="L66" s="13" t="s">
        <v>482</v>
      </c>
      <c r="M66" s="37"/>
    </row>
    <row r="67" ht="30" customHeight="1" spans="1:13">
      <c r="A67" s="5"/>
      <c r="B67" s="5"/>
      <c r="C67" s="6"/>
      <c r="D67" s="5"/>
      <c r="E67" s="54"/>
      <c r="F67" s="33"/>
      <c r="G67" s="13" t="s">
        <v>612</v>
      </c>
      <c r="H67" s="13">
        <v>1</v>
      </c>
      <c r="I67" s="20" t="str">
        <f t="shared" si="0"/>
        <v>考核机房消防系统检测次数情况</v>
      </c>
      <c r="J67" s="21" t="s">
        <v>608</v>
      </c>
      <c r="K67" s="13" t="s">
        <v>492</v>
      </c>
      <c r="L67" s="13" t="s">
        <v>482</v>
      </c>
      <c r="M67" s="37"/>
    </row>
    <row r="68" ht="30" customHeight="1" spans="1:13">
      <c r="A68" s="5"/>
      <c r="B68" s="5"/>
      <c r="C68" s="6"/>
      <c r="D68" s="5"/>
      <c r="E68" s="54"/>
      <c r="F68" s="33"/>
      <c r="G68" s="13" t="s">
        <v>613</v>
      </c>
      <c r="H68" s="13">
        <v>2</v>
      </c>
      <c r="I68" s="20" t="str">
        <f t="shared" si="0"/>
        <v>考核机房保洁次数情况</v>
      </c>
      <c r="J68" s="21" t="s">
        <v>608</v>
      </c>
      <c r="K68" s="13" t="s">
        <v>492</v>
      </c>
      <c r="L68" s="13" t="s">
        <v>482</v>
      </c>
      <c r="M68" s="37"/>
    </row>
    <row r="69" ht="30" customHeight="1" spans="1:13">
      <c r="A69" s="5"/>
      <c r="B69" s="5"/>
      <c r="C69" s="6"/>
      <c r="D69" s="5"/>
      <c r="E69" s="54"/>
      <c r="F69" s="33"/>
      <c r="G69" s="13" t="s">
        <v>614</v>
      </c>
      <c r="H69" s="13">
        <v>2</v>
      </c>
      <c r="I69" s="20" t="str">
        <f t="shared" si="0"/>
        <v>考核新风机维护次数情况</v>
      </c>
      <c r="J69" s="21" t="s">
        <v>608</v>
      </c>
      <c r="K69" s="13" t="s">
        <v>492</v>
      </c>
      <c r="L69" s="13" t="s">
        <v>482</v>
      </c>
      <c r="M69" s="37"/>
    </row>
    <row r="70" ht="30" customHeight="1" spans="1:13">
      <c r="A70" s="5"/>
      <c r="B70" s="5"/>
      <c r="C70" s="6"/>
      <c r="D70" s="5"/>
      <c r="E70" s="54"/>
      <c r="F70" s="32"/>
      <c r="G70" s="13" t="s">
        <v>615</v>
      </c>
      <c r="H70" s="13">
        <v>12</v>
      </c>
      <c r="I70" s="20" t="str">
        <f t="shared" si="0"/>
        <v>考核配电柜维护检查次数情况</v>
      </c>
      <c r="J70" s="21" t="s">
        <v>608</v>
      </c>
      <c r="K70" s="13" t="s">
        <v>492</v>
      </c>
      <c r="L70" s="13" t="s">
        <v>482</v>
      </c>
      <c r="M70" s="37"/>
    </row>
    <row r="71" ht="30" customHeight="1" spans="1:13">
      <c r="A71" s="5"/>
      <c r="B71" s="5"/>
      <c r="C71" s="6"/>
      <c r="D71" s="5"/>
      <c r="E71" s="54"/>
      <c r="F71" s="36" t="s">
        <v>493</v>
      </c>
      <c r="G71" s="13" t="s">
        <v>616</v>
      </c>
      <c r="H71" s="13">
        <v>100</v>
      </c>
      <c r="I71" s="20" t="str">
        <f t="shared" si="0"/>
        <v>考核项目验收合格率情况</v>
      </c>
      <c r="J71" s="19" t="s">
        <v>617</v>
      </c>
      <c r="K71" s="13" t="s">
        <v>481</v>
      </c>
      <c r="L71" s="13" t="s">
        <v>497</v>
      </c>
      <c r="M71" s="37"/>
    </row>
    <row r="72" ht="30" customHeight="1" spans="1:13">
      <c r="A72" s="5"/>
      <c r="B72" s="5"/>
      <c r="C72" s="6"/>
      <c r="D72" s="5"/>
      <c r="E72" s="54"/>
      <c r="F72" s="32"/>
      <c r="G72" s="13" t="s">
        <v>542</v>
      </c>
      <c r="H72" s="13">
        <v>100</v>
      </c>
      <c r="I72" s="20" t="s">
        <v>543</v>
      </c>
      <c r="J72" s="19" t="s">
        <v>618</v>
      </c>
      <c r="K72" s="13" t="s">
        <v>481</v>
      </c>
      <c r="L72" s="13" t="s">
        <v>497</v>
      </c>
      <c r="M72" s="20"/>
    </row>
    <row r="73" ht="30" customHeight="1" spans="1:13">
      <c r="A73" s="5"/>
      <c r="B73" s="5"/>
      <c r="C73" s="6"/>
      <c r="D73" s="5"/>
      <c r="E73" s="55"/>
      <c r="F73" s="9" t="s">
        <v>501</v>
      </c>
      <c r="G73" s="9" t="s">
        <v>502</v>
      </c>
      <c r="H73" s="14">
        <v>100</v>
      </c>
      <c r="I73" s="20" t="str">
        <f>"考核"&amp;G73&amp;"情况"</f>
        <v>考核项目完成及时率情况</v>
      </c>
      <c r="J73" s="19" t="s">
        <v>619</v>
      </c>
      <c r="K73" s="48" t="s">
        <v>481</v>
      </c>
      <c r="L73" s="49" t="s">
        <v>497</v>
      </c>
      <c r="M73" s="20"/>
    </row>
    <row r="74" ht="30" customHeight="1" spans="1:13">
      <c r="A74" s="5"/>
      <c r="B74" s="5"/>
      <c r="C74" s="6"/>
      <c r="D74" s="5"/>
      <c r="E74" s="37" t="s">
        <v>505</v>
      </c>
      <c r="F74" s="14" t="s">
        <v>506</v>
      </c>
      <c r="G74" s="13" t="s">
        <v>620</v>
      </c>
      <c r="H74" s="13" t="s">
        <v>508</v>
      </c>
      <c r="I74" s="21" t="s">
        <v>509</v>
      </c>
      <c r="J74" s="50" t="s">
        <v>510</v>
      </c>
      <c r="K74" s="37" t="s">
        <v>511</v>
      </c>
      <c r="L74" s="51" t="s">
        <v>512</v>
      </c>
      <c r="M74" s="37"/>
    </row>
    <row r="75" ht="30" customHeight="1" spans="1:13">
      <c r="A75" s="5"/>
      <c r="B75" s="5"/>
      <c r="C75" s="6"/>
      <c r="D75" s="5"/>
      <c r="E75" s="37"/>
      <c r="F75" s="14" t="s">
        <v>513</v>
      </c>
      <c r="G75" s="13" t="s">
        <v>621</v>
      </c>
      <c r="H75" s="13" t="s">
        <v>508</v>
      </c>
      <c r="I75" s="17" t="s">
        <v>515</v>
      </c>
      <c r="J75" s="17" t="s">
        <v>510</v>
      </c>
      <c r="K75" s="37" t="s">
        <v>511</v>
      </c>
      <c r="L75" s="52" t="s">
        <v>512</v>
      </c>
      <c r="M75" s="9"/>
    </row>
    <row r="76" ht="30" customHeight="1" spans="1:13">
      <c r="A76" s="5"/>
      <c r="B76" s="5"/>
      <c r="C76" s="6"/>
      <c r="D76" s="5"/>
      <c r="E76" s="37"/>
      <c r="F76" s="14" t="s">
        <v>516</v>
      </c>
      <c r="G76" s="13" t="s">
        <v>622</v>
      </c>
      <c r="H76" s="13" t="s">
        <v>508</v>
      </c>
      <c r="I76" s="21" t="s">
        <v>518</v>
      </c>
      <c r="J76" s="50" t="s">
        <v>519</v>
      </c>
      <c r="K76" s="37" t="s">
        <v>511</v>
      </c>
      <c r="L76" s="52" t="s">
        <v>512</v>
      </c>
      <c r="M76" s="37"/>
    </row>
    <row r="77" ht="30" customHeight="1" spans="1:13">
      <c r="A77" s="5"/>
      <c r="B77" s="5"/>
      <c r="C77" s="6"/>
      <c r="D77" s="5"/>
      <c r="E77" s="37"/>
      <c r="F77" s="39" t="s">
        <v>520</v>
      </c>
      <c r="G77" s="13" t="s">
        <v>623</v>
      </c>
      <c r="H77" s="13" t="s">
        <v>508</v>
      </c>
      <c r="I77" s="21" t="s">
        <v>522</v>
      </c>
      <c r="J77" s="50" t="s">
        <v>519</v>
      </c>
      <c r="K77" s="37" t="s">
        <v>511</v>
      </c>
      <c r="L77" s="52" t="s">
        <v>512</v>
      </c>
      <c r="M77" s="37"/>
    </row>
    <row r="78" ht="30" customHeight="1" spans="1:13">
      <c r="A78" s="5"/>
      <c r="B78" s="5"/>
      <c r="C78" s="6"/>
      <c r="D78" s="5"/>
      <c r="E78" s="37" t="s">
        <v>523</v>
      </c>
      <c r="F78" s="39" t="s">
        <v>524</v>
      </c>
      <c r="G78" s="13" t="s">
        <v>624</v>
      </c>
      <c r="H78" s="13">
        <v>90</v>
      </c>
      <c r="I78" s="25" t="s">
        <v>625</v>
      </c>
      <c r="J78" s="25" t="s">
        <v>527</v>
      </c>
      <c r="K78" s="13" t="s">
        <v>481</v>
      </c>
      <c r="L78" s="13" t="s">
        <v>482</v>
      </c>
      <c r="M78" s="37"/>
    </row>
    <row r="79" ht="14.3" customHeight="1" spans="1:4">
      <c r="A79" s="7" t="s">
        <v>286</v>
      </c>
      <c r="B79" s="7"/>
      <c r="C79" s="7"/>
      <c r="D79" s="7"/>
    </row>
  </sheetData>
  <mergeCells count="56">
    <mergeCell ref="C2:M2"/>
    <mergeCell ref="A3:K3"/>
    <mergeCell ref="L3:M3"/>
    <mergeCell ref="E4:M4"/>
    <mergeCell ref="A79:D79"/>
    <mergeCell ref="A4:A5"/>
    <mergeCell ref="A7:A18"/>
    <mergeCell ref="A19:A31"/>
    <mergeCell ref="A32:A45"/>
    <mergeCell ref="A46:A60"/>
    <mergeCell ref="A61:A78"/>
    <mergeCell ref="B4:B5"/>
    <mergeCell ref="B7:B18"/>
    <mergeCell ref="B19:B31"/>
    <mergeCell ref="B32:B45"/>
    <mergeCell ref="B46:B60"/>
    <mergeCell ref="B61:B78"/>
    <mergeCell ref="C4:C5"/>
    <mergeCell ref="C7:C18"/>
    <mergeCell ref="C19:C31"/>
    <mergeCell ref="C32:C45"/>
    <mergeCell ref="C46:C60"/>
    <mergeCell ref="C61:C78"/>
    <mergeCell ref="D4:D5"/>
    <mergeCell ref="D7:D18"/>
    <mergeCell ref="D19:D31"/>
    <mergeCell ref="D32:D45"/>
    <mergeCell ref="D46:D60"/>
    <mergeCell ref="D61:D78"/>
    <mergeCell ref="E7:E9"/>
    <mergeCell ref="E10:E13"/>
    <mergeCell ref="E14:E17"/>
    <mergeCell ref="E19:E21"/>
    <mergeCell ref="E22:E26"/>
    <mergeCell ref="E27:E30"/>
    <mergeCell ref="E32:E34"/>
    <mergeCell ref="E35:E38"/>
    <mergeCell ref="E39:E43"/>
    <mergeCell ref="E44:E45"/>
    <mergeCell ref="E46:E48"/>
    <mergeCell ref="E49:E54"/>
    <mergeCell ref="E55:E58"/>
    <mergeCell ref="E59:E60"/>
    <mergeCell ref="E61:E63"/>
    <mergeCell ref="E64:E73"/>
    <mergeCell ref="E74:E77"/>
    <mergeCell ref="F11:F12"/>
    <mergeCell ref="F22:F24"/>
    <mergeCell ref="F35:F36"/>
    <mergeCell ref="F39:F40"/>
    <mergeCell ref="F44:F45"/>
    <mergeCell ref="F49:F51"/>
    <mergeCell ref="F52:F53"/>
    <mergeCell ref="F59:F60"/>
    <mergeCell ref="F64:F70"/>
    <mergeCell ref="F71:F72"/>
  </mergeCells>
  <printOptions horizontalCentered="1"/>
  <pageMargins left="0.0780000016093254" right="0.0780000016093254" top="0.0780000016093254" bottom="0.0780000016093254" header="0" footer="0"/>
  <pageSetup paperSize="9" orientation="landscape"/>
  <headerFooter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zoomScale="85" zoomScaleNormal="85" workbookViewId="0">
      <pane ySplit="7" topLeftCell="A8" activePane="bottomLeft" state="frozen"/>
      <selection/>
      <selection pane="bottomLeft" activeCell="K30" sqref="$A30:$XFD36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4.3" customHeight="1" spans="1:19">
      <c r="A1" s="1"/>
      <c r="S1" s="1" t="s">
        <v>626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6" t="s">
        <v>32</v>
      </c>
      <c r="R4" s="16"/>
      <c r="S4" s="16"/>
    </row>
    <row r="5" ht="15.8" customHeight="1" spans="1:19">
      <c r="A5" s="4" t="s">
        <v>415</v>
      </c>
      <c r="B5" s="4" t="s">
        <v>416</v>
      </c>
      <c r="C5" s="4" t="s">
        <v>627</v>
      </c>
      <c r="D5" s="4"/>
      <c r="E5" s="4"/>
      <c r="F5" s="4"/>
      <c r="G5" s="4"/>
      <c r="H5" s="4"/>
      <c r="I5" s="4"/>
      <c r="J5" s="4" t="s">
        <v>628</v>
      </c>
      <c r="K5" s="4" t="s">
        <v>629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456</v>
      </c>
      <c r="D6" s="4" t="s">
        <v>630</v>
      </c>
      <c r="E6" s="4"/>
      <c r="F6" s="4"/>
      <c r="G6" s="4"/>
      <c r="H6" s="4" t="s">
        <v>631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632</v>
      </c>
      <c r="F7" s="4" t="s">
        <v>143</v>
      </c>
      <c r="G7" s="4" t="s">
        <v>633</v>
      </c>
      <c r="H7" s="4" t="s">
        <v>161</v>
      </c>
      <c r="I7" s="4" t="s">
        <v>162</v>
      </c>
      <c r="J7" s="4"/>
      <c r="K7" s="4" t="s">
        <v>459</v>
      </c>
      <c r="L7" s="4" t="s">
        <v>460</v>
      </c>
      <c r="M7" s="4" t="s">
        <v>461</v>
      </c>
      <c r="N7" s="4" t="s">
        <v>466</v>
      </c>
      <c r="O7" s="4" t="s">
        <v>462</v>
      </c>
      <c r="P7" s="4" t="s">
        <v>634</v>
      </c>
      <c r="Q7" s="4" t="s">
        <v>635</v>
      </c>
      <c r="R7" s="4" t="s">
        <v>636</v>
      </c>
      <c r="S7" s="4" t="s">
        <v>467</v>
      </c>
    </row>
    <row r="8" ht="17.05" customHeight="1" spans="1:19">
      <c r="A8" s="5" t="s">
        <v>2</v>
      </c>
      <c r="B8" s="5" t="s">
        <v>4</v>
      </c>
      <c r="C8" s="6">
        <v>2552.129565</v>
      </c>
      <c r="D8" s="6">
        <v>942.129565</v>
      </c>
      <c r="E8" s="6">
        <v>1600</v>
      </c>
      <c r="F8" s="6">
        <v>10</v>
      </c>
      <c r="G8" s="6"/>
      <c r="H8" s="6">
        <v>734.129565</v>
      </c>
      <c r="I8" s="6">
        <v>1818</v>
      </c>
      <c r="J8" s="5" t="s">
        <v>637</v>
      </c>
      <c r="K8" s="8" t="s">
        <v>470</v>
      </c>
      <c r="L8" s="8" t="s">
        <v>471</v>
      </c>
      <c r="M8" s="8" t="s">
        <v>638</v>
      </c>
      <c r="N8" s="9" t="s">
        <v>476</v>
      </c>
      <c r="O8" s="10">
        <v>2552.129565</v>
      </c>
      <c r="P8" s="8" t="s">
        <v>475</v>
      </c>
      <c r="Q8" s="17" t="s">
        <v>639</v>
      </c>
      <c r="R8" s="17" t="s">
        <v>640</v>
      </c>
      <c r="S8" s="18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477</v>
      </c>
      <c r="M9" s="8" t="s">
        <v>478</v>
      </c>
      <c r="N9" s="11" t="s">
        <v>482</v>
      </c>
      <c r="O9" s="12">
        <v>0</v>
      </c>
      <c r="P9" s="9" t="s">
        <v>481</v>
      </c>
      <c r="Q9" s="17" t="s">
        <v>479</v>
      </c>
      <c r="R9" s="19" t="s">
        <v>480</v>
      </c>
      <c r="S9" s="18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483</v>
      </c>
      <c r="M10" s="8" t="s">
        <v>484</v>
      </c>
      <c r="N10" s="11" t="s">
        <v>482</v>
      </c>
      <c r="O10" s="12">
        <v>0</v>
      </c>
      <c r="P10" s="9" t="s">
        <v>481</v>
      </c>
      <c r="Q10" s="17" t="s">
        <v>641</v>
      </c>
      <c r="R10" s="19" t="s">
        <v>486</v>
      </c>
      <c r="S10" s="18"/>
    </row>
    <row r="11" ht="24.8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642</v>
      </c>
      <c r="L11" s="8" t="s">
        <v>488</v>
      </c>
      <c r="M11" s="13" t="s">
        <v>556</v>
      </c>
      <c r="N11" s="11" t="s">
        <v>482</v>
      </c>
      <c r="O11" s="13">
        <v>4</v>
      </c>
      <c r="P11" s="9" t="s">
        <v>492</v>
      </c>
      <c r="Q11" s="20" t="str">
        <f t="shared" ref="Q11:Q19" si="0">"考核"&amp;M11&amp;"情况"</f>
        <v>考核电商活动情况</v>
      </c>
      <c r="R11" s="21" t="s">
        <v>608</v>
      </c>
      <c r="S11" s="18"/>
    </row>
    <row r="12" ht="24.8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13" t="s">
        <v>558</v>
      </c>
      <c r="N12" s="11" t="s">
        <v>482</v>
      </c>
      <c r="O12" s="13">
        <v>200</v>
      </c>
      <c r="P12" s="9" t="s">
        <v>492</v>
      </c>
      <c r="Q12" s="20" t="str">
        <f t="shared" si="0"/>
        <v>考核电子商务普及培训情况</v>
      </c>
      <c r="R12" s="21" t="s">
        <v>608</v>
      </c>
      <c r="S12" s="22"/>
    </row>
    <row r="13" ht="24.8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8" t="s">
        <v>643</v>
      </c>
      <c r="N13" s="11" t="s">
        <v>482</v>
      </c>
      <c r="O13" s="12">
        <v>24</v>
      </c>
      <c r="P13" s="9" t="s">
        <v>492</v>
      </c>
      <c r="Q13" s="20" t="str">
        <f t="shared" si="0"/>
        <v>考核电力行政执法情况</v>
      </c>
      <c r="R13" s="21" t="s">
        <v>608</v>
      </c>
      <c r="S13" s="22"/>
    </row>
    <row r="14" ht="24.8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493</v>
      </c>
      <c r="M14" s="8" t="s">
        <v>644</v>
      </c>
      <c r="N14" s="11" t="s">
        <v>497</v>
      </c>
      <c r="O14" s="12">
        <v>95</v>
      </c>
      <c r="P14" s="9" t="s">
        <v>481</v>
      </c>
      <c r="Q14" s="20" t="str">
        <f t="shared" si="0"/>
        <v>考核企业纳规认定通过率情况</v>
      </c>
      <c r="R14" s="19" t="str">
        <f t="shared" ref="R14:R19" si="1">M14&amp;"100%得3分，每下降1%，扣0.5分，扣完为止。"</f>
        <v>企业纳规认定通过率100%得3分，每下降1%，扣0.5分，扣完为止。</v>
      </c>
      <c r="S14" s="22"/>
    </row>
    <row r="15" ht="24.8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8" t="s">
        <v>645</v>
      </c>
      <c r="N15" s="11" t="s">
        <v>497</v>
      </c>
      <c r="O15" s="12">
        <v>100</v>
      </c>
      <c r="P15" s="9" t="s">
        <v>481</v>
      </c>
      <c r="Q15" s="20" t="str">
        <f t="shared" si="0"/>
        <v>考核陆港项目建设质量达标率情况</v>
      </c>
      <c r="R15" s="19" t="str">
        <f t="shared" si="1"/>
        <v>陆港项目建设质量达标率100%得3分，每下降1%，扣0.5分，扣完为止。</v>
      </c>
      <c r="S15" s="22"/>
    </row>
    <row r="16" ht="33.1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8" t="s">
        <v>646</v>
      </c>
      <c r="N16" s="11" t="s">
        <v>497</v>
      </c>
      <c r="O16" s="12">
        <v>98</v>
      </c>
      <c r="P16" s="9" t="s">
        <v>481</v>
      </c>
      <c r="Q16" s="20" t="str">
        <f t="shared" si="0"/>
        <v>考核PPP项目功能实现率情况</v>
      </c>
      <c r="R16" s="19" t="str">
        <f t="shared" si="1"/>
        <v>PPP项目功能实现率100%得3分，每下降1%，扣0.5分，扣完为止。</v>
      </c>
      <c r="S16" s="22"/>
    </row>
    <row r="17" ht="24.8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8" t="s">
        <v>647</v>
      </c>
      <c r="N17" s="11" t="s">
        <v>497</v>
      </c>
      <c r="O17" s="12">
        <v>80</v>
      </c>
      <c r="P17" s="9" t="s">
        <v>481</v>
      </c>
      <c r="Q17" s="20" t="str">
        <f t="shared" si="0"/>
        <v>考核电商企业孵化成功率情况</v>
      </c>
      <c r="R17" s="19" t="str">
        <f t="shared" si="1"/>
        <v>电商企业孵化成功率100%得3分，每下降1%，扣0.5分，扣完为止。</v>
      </c>
      <c r="S17" s="22"/>
    </row>
    <row r="18" ht="33.1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8" t="s">
        <v>648</v>
      </c>
      <c r="N18" s="11" t="s">
        <v>497</v>
      </c>
      <c r="O18" s="12">
        <v>98</v>
      </c>
      <c r="P18" s="9" t="s">
        <v>481</v>
      </c>
      <c r="Q18" s="20" t="str">
        <f t="shared" si="0"/>
        <v>考核电力行政执法案件处理
正确率情况</v>
      </c>
      <c r="R18" s="19" t="str">
        <f t="shared" si="1"/>
        <v>电力行政执法案件处理
正确率100%得3分，每下降1%，扣0.5分，扣完为止。</v>
      </c>
      <c r="S18" s="22"/>
    </row>
    <row r="19" ht="24.8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8" t="s">
        <v>649</v>
      </c>
      <c r="N19" s="11" t="s">
        <v>497</v>
      </c>
      <c r="O19" s="12">
        <v>90</v>
      </c>
      <c r="P19" s="9" t="s">
        <v>481</v>
      </c>
      <c r="Q19" s="20" t="str">
        <f t="shared" si="0"/>
        <v>考核科技成果转化项目验收
合格率情况</v>
      </c>
      <c r="R19" s="19" t="str">
        <f t="shared" si="1"/>
        <v>科技成果转化项目验收
合格率100%得3分，每下降1%，扣0.5分，扣完为止。</v>
      </c>
      <c r="S19" s="22"/>
    </row>
    <row r="20" ht="24.8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501</v>
      </c>
      <c r="M20" s="9" t="s">
        <v>502</v>
      </c>
      <c r="N20" s="14" t="s">
        <v>497</v>
      </c>
      <c r="O20" s="14">
        <v>100</v>
      </c>
      <c r="P20" s="15" t="s">
        <v>481</v>
      </c>
      <c r="Q20" s="17" t="s">
        <v>650</v>
      </c>
      <c r="R20" s="21" t="s">
        <v>651</v>
      </c>
      <c r="S20" s="23"/>
    </row>
    <row r="21" ht="24.8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652</v>
      </c>
      <c r="L21" s="8" t="s">
        <v>506</v>
      </c>
      <c r="M21" s="8" t="s">
        <v>653</v>
      </c>
      <c r="N21" s="11" t="s">
        <v>482</v>
      </c>
      <c r="O21" s="12">
        <v>8</v>
      </c>
      <c r="P21" s="9" t="s">
        <v>481</v>
      </c>
      <c r="Q21" s="20" t="str">
        <f t="shared" ref="Q21:Q24" si="2">"考核"&amp;M21&amp;"情况"</f>
        <v>考核工业增加值增长率情况</v>
      </c>
      <c r="R21" s="19" t="str">
        <f t="shared" ref="R21:R24" si="3">M21&amp;"100%得7.5分，每下降1%，扣0.5分，扣完为止。"</f>
        <v>工业增加值增长率100%得7.5分，每下降1%，扣0.5分，扣完为止。</v>
      </c>
      <c r="S21" s="23"/>
    </row>
    <row r="22" ht="24.8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513</v>
      </c>
      <c r="M22" s="8" t="s">
        <v>654</v>
      </c>
      <c r="N22" s="11" t="s">
        <v>482</v>
      </c>
      <c r="O22" s="12" t="s">
        <v>655</v>
      </c>
      <c r="P22" s="9" t="s">
        <v>609</v>
      </c>
      <c r="Q22" s="20" t="str">
        <f t="shared" si="2"/>
        <v>考核新增就业岗位数情况</v>
      </c>
      <c r="R22" s="19" t="str">
        <f t="shared" si="3"/>
        <v>新增就业岗位数100%得7.5分，每下降1%，扣0.5分，扣完为止。</v>
      </c>
      <c r="S22" s="24"/>
    </row>
    <row r="23" ht="33.1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 t="s">
        <v>516</v>
      </c>
      <c r="M23" s="8" t="s">
        <v>656</v>
      </c>
      <c r="N23" s="11" t="s">
        <v>482</v>
      </c>
      <c r="O23" s="12">
        <v>95</v>
      </c>
      <c r="P23" s="9" t="s">
        <v>481</v>
      </c>
      <c r="Q23" s="20" t="str">
        <f t="shared" si="2"/>
        <v>考核工业节能减排达标率情况</v>
      </c>
      <c r="R23" s="19" t="str">
        <f t="shared" si="3"/>
        <v>工业节能减排达标率100%得7.5分，每下降1%，扣0.5分，扣完为止。</v>
      </c>
      <c r="S23" s="24"/>
    </row>
    <row r="24" ht="24.8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8" t="s">
        <v>520</v>
      </c>
      <c r="M24" s="8" t="s">
        <v>657</v>
      </c>
      <c r="N24" s="11" t="s">
        <v>482</v>
      </c>
      <c r="O24" s="12">
        <v>10</v>
      </c>
      <c r="P24" s="9" t="s">
        <v>481</v>
      </c>
      <c r="Q24" s="20" t="str">
        <f t="shared" si="2"/>
        <v>考核科技成果转化率提升率情况</v>
      </c>
      <c r="R24" s="19" t="str">
        <f t="shared" si="3"/>
        <v>科技成果转化率提升率100%得7.5分，每下降1%，扣0.5分，扣完为止。</v>
      </c>
      <c r="S24" s="24"/>
    </row>
    <row r="25" ht="17.0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 t="s">
        <v>658</v>
      </c>
      <c r="L25" s="8" t="s">
        <v>524</v>
      </c>
      <c r="M25" s="13" t="s">
        <v>525</v>
      </c>
      <c r="N25" s="11" t="s">
        <v>482</v>
      </c>
      <c r="O25" s="12">
        <v>90</v>
      </c>
      <c r="P25" s="9" t="s">
        <v>481</v>
      </c>
      <c r="Q25" s="20" t="s">
        <v>526</v>
      </c>
      <c r="R25" s="25" t="s">
        <v>659</v>
      </c>
      <c r="S25" s="24"/>
    </row>
    <row r="26" ht="33.1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13" t="s">
        <v>574</v>
      </c>
      <c r="N26" s="11" t="s">
        <v>482</v>
      </c>
      <c r="O26" s="12">
        <v>90</v>
      </c>
      <c r="P26" s="9" t="s">
        <v>481</v>
      </c>
      <c r="Q26" s="20" t="s">
        <v>575</v>
      </c>
      <c r="R26" s="25" t="s">
        <v>659</v>
      </c>
      <c r="S26" s="24"/>
    </row>
    <row r="27" ht="41.4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/>
      <c r="M27" s="13" t="s">
        <v>577</v>
      </c>
      <c r="N27" s="11" t="s">
        <v>482</v>
      </c>
      <c r="O27" s="12">
        <v>90</v>
      </c>
      <c r="P27" s="9" t="s">
        <v>481</v>
      </c>
      <c r="Q27" s="20" t="s">
        <v>578</v>
      </c>
      <c r="R27" s="25" t="s">
        <v>659</v>
      </c>
      <c r="S27" s="24"/>
    </row>
    <row r="28" ht="33.1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13" t="s">
        <v>550</v>
      </c>
      <c r="N28" s="11" t="s">
        <v>482</v>
      </c>
      <c r="O28" s="12">
        <v>90</v>
      </c>
      <c r="P28" s="9" t="s">
        <v>481</v>
      </c>
      <c r="Q28" s="25" t="s">
        <v>551</v>
      </c>
      <c r="R28" s="25" t="s">
        <v>659</v>
      </c>
      <c r="S28" s="24"/>
    </row>
    <row r="29" ht="41.4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/>
      <c r="M29" s="13" t="s">
        <v>624</v>
      </c>
      <c r="N29" s="11" t="s">
        <v>482</v>
      </c>
      <c r="O29" s="12">
        <v>90</v>
      </c>
      <c r="P29" s="9" t="s">
        <v>481</v>
      </c>
      <c r="Q29" s="25" t="s">
        <v>625</v>
      </c>
      <c r="R29" s="25" t="s">
        <v>659</v>
      </c>
      <c r="S29" s="24"/>
    </row>
    <row r="30" ht="14.3" customHeight="1" spans="1:8">
      <c r="A30" s="7" t="s">
        <v>286</v>
      </c>
      <c r="B30" s="7"/>
      <c r="C30" s="7"/>
      <c r="D30" s="7"/>
      <c r="E30" s="7"/>
      <c r="F30" s="7"/>
      <c r="G30" s="7"/>
      <c r="H30" s="7"/>
    </row>
  </sheetData>
  <mergeCells count="29">
    <mergeCell ref="A2:S2"/>
    <mergeCell ref="A3:S3"/>
    <mergeCell ref="Q4:S4"/>
    <mergeCell ref="C5:I5"/>
    <mergeCell ref="D6:G6"/>
    <mergeCell ref="H6:I6"/>
    <mergeCell ref="A30:H30"/>
    <mergeCell ref="A5:A7"/>
    <mergeCell ref="A8:A29"/>
    <mergeCell ref="B5:B7"/>
    <mergeCell ref="B8:B29"/>
    <mergeCell ref="C6:C7"/>
    <mergeCell ref="C8:C29"/>
    <mergeCell ref="D8:D29"/>
    <mergeCell ref="E8:E29"/>
    <mergeCell ref="F8:F29"/>
    <mergeCell ref="G8:G29"/>
    <mergeCell ref="H8:H29"/>
    <mergeCell ref="I8:I29"/>
    <mergeCell ref="J5:J7"/>
    <mergeCell ref="J8:J29"/>
    <mergeCell ref="K8:K10"/>
    <mergeCell ref="K11:K20"/>
    <mergeCell ref="K21:K24"/>
    <mergeCell ref="K25:K29"/>
    <mergeCell ref="L11:L13"/>
    <mergeCell ref="L14:L19"/>
    <mergeCell ref="L25:L29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1.3" customHeight="1" spans="1:8">
      <c r="A1" s="1"/>
      <c r="H1" s="47" t="s">
        <v>30</v>
      </c>
    </row>
    <row r="2" ht="21.1" customHeight="1" spans="1:8">
      <c r="A2" s="87" t="s">
        <v>7</v>
      </c>
      <c r="B2" s="87"/>
      <c r="C2" s="87"/>
      <c r="D2" s="87"/>
      <c r="E2" s="87"/>
      <c r="F2" s="87"/>
      <c r="G2" s="87"/>
      <c r="H2" s="87"/>
    </row>
    <row r="3" ht="15.05" customHeight="1" spans="1:8">
      <c r="A3" s="27" t="s">
        <v>31</v>
      </c>
      <c r="B3" s="27"/>
      <c r="C3" s="27"/>
      <c r="D3" s="27"/>
      <c r="E3" s="27"/>
      <c r="F3" s="27"/>
      <c r="G3" s="16" t="s">
        <v>32</v>
      </c>
      <c r="H3" s="16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30" t="s">
        <v>40</v>
      </c>
      <c r="B6" s="6">
        <v>842.129565</v>
      </c>
      <c r="C6" s="5" t="s">
        <v>41</v>
      </c>
      <c r="D6" s="60"/>
      <c r="E6" s="30" t="s">
        <v>42</v>
      </c>
      <c r="F6" s="29">
        <v>734.129565</v>
      </c>
      <c r="G6" s="5" t="s">
        <v>43</v>
      </c>
      <c r="H6" s="6">
        <v>577.715746</v>
      </c>
    </row>
    <row r="7" ht="14.2" customHeight="1" spans="1:8">
      <c r="A7" s="5" t="s">
        <v>44</v>
      </c>
      <c r="B7" s="6">
        <v>842.129565</v>
      </c>
      <c r="C7" s="5" t="s">
        <v>45</v>
      </c>
      <c r="D7" s="60"/>
      <c r="E7" s="5" t="s">
        <v>46</v>
      </c>
      <c r="F7" s="6">
        <v>590.715746</v>
      </c>
      <c r="G7" s="5" t="s">
        <v>47</v>
      </c>
      <c r="H7" s="6">
        <v>214.591579</v>
      </c>
    </row>
    <row r="8" ht="14.2" customHeight="1" spans="1:8">
      <c r="A8" s="30" t="s">
        <v>48</v>
      </c>
      <c r="B8" s="6"/>
      <c r="C8" s="5" t="s">
        <v>49</v>
      </c>
      <c r="D8" s="60"/>
      <c r="E8" s="5" t="s">
        <v>50</v>
      </c>
      <c r="F8" s="6">
        <v>83.491579</v>
      </c>
      <c r="G8" s="5" t="s">
        <v>51</v>
      </c>
      <c r="H8" s="6">
        <v>1600</v>
      </c>
    </row>
    <row r="9" ht="14.2" customHeight="1" spans="1:8">
      <c r="A9" s="5" t="s">
        <v>52</v>
      </c>
      <c r="B9" s="6"/>
      <c r="C9" s="5" t="s">
        <v>53</v>
      </c>
      <c r="D9" s="60"/>
      <c r="E9" s="5" t="s">
        <v>54</v>
      </c>
      <c r="F9" s="6">
        <v>59.92224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60"/>
      <c r="E10" s="30" t="s">
        <v>58</v>
      </c>
      <c r="F10" s="29">
        <v>1818</v>
      </c>
      <c r="G10" s="5" t="s">
        <v>59</v>
      </c>
      <c r="H10" s="6">
        <v>29.9</v>
      </c>
    </row>
    <row r="11" ht="14.2" customHeight="1" spans="1:8">
      <c r="A11" s="5" t="s">
        <v>60</v>
      </c>
      <c r="B11" s="6"/>
      <c r="C11" s="5" t="s">
        <v>61</v>
      </c>
      <c r="D11" s="60">
        <v>825.652489</v>
      </c>
      <c r="E11" s="5" t="s">
        <v>62</v>
      </c>
      <c r="F11" s="6"/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60"/>
      <c r="E12" s="5" t="s">
        <v>66</v>
      </c>
      <c r="F12" s="6">
        <v>148</v>
      </c>
      <c r="G12" s="5" t="s">
        <v>67</v>
      </c>
      <c r="H12" s="6">
        <v>70</v>
      </c>
    </row>
    <row r="13" ht="14.2" customHeight="1" spans="1:8">
      <c r="A13" s="5" t="s">
        <v>68</v>
      </c>
      <c r="B13" s="6"/>
      <c r="C13" s="5" t="s">
        <v>69</v>
      </c>
      <c r="D13" s="60">
        <v>62.714368</v>
      </c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60"/>
      <c r="E14" s="5" t="s">
        <v>74</v>
      </c>
      <c r="F14" s="6"/>
      <c r="G14" s="5" t="s">
        <v>75</v>
      </c>
      <c r="H14" s="6">
        <v>59.92224</v>
      </c>
    </row>
    <row r="15" ht="14.2" customHeight="1" spans="1:8">
      <c r="A15" s="5" t="s">
        <v>76</v>
      </c>
      <c r="B15" s="6"/>
      <c r="C15" s="5" t="s">
        <v>77</v>
      </c>
      <c r="D15" s="60">
        <v>26.438196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60"/>
      <c r="E16" s="5" t="s">
        <v>82</v>
      </c>
      <c r="F16" s="6">
        <v>1600</v>
      </c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60">
        <v>1600</v>
      </c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60"/>
      <c r="E18" s="5" t="s">
        <v>90</v>
      </c>
      <c r="F18" s="6">
        <v>70</v>
      </c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60"/>
      <c r="E19" s="5" t="s">
        <v>94</v>
      </c>
      <c r="F19" s="6"/>
      <c r="G19" s="5" t="s">
        <v>95</v>
      </c>
      <c r="H19" s="6"/>
    </row>
    <row r="20" ht="14.2" customHeight="1" spans="1:8">
      <c r="A20" s="30" t="s">
        <v>96</v>
      </c>
      <c r="B20" s="29">
        <v>1600</v>
      </c>
      <c r="C20" s="5" t="s">
        <v>97</v>
      </c>
      <c r="D20" s="60"/>
      <c r="E20" s="5" t="s">
        <v>98</v>
      </c>
      <c r="F20" s="6"/>
      <c r="G20" s="5"/>
      <c r="H20" s="6"/>
    </row>
    <row r="21" ht="14.2" customHeight="1" spans="1:8">
      <c r="A21" s="30" t="s">
        <v>99</v>
      </c>
      <c r="B21" s="29"/>
      <c r="C21" s="5" t="s">
        <v>100</v>
      </c>
      <c r="D21" s="60"/>
      <c r="E21" s="30" t="s">
        <v>101</v>
      </c>
      <c r="F21" s="29"/>
      <c r="G21" s="5"/>
      <c r="H21" s="6"/>
    </row>
    <row r="22" ht="14.2" customHeight="1" spans="1:8">
      <c r="A22" s="30" t="s">
        <v>102</v>
      </c>
      <c r="B22" s="29"/>
      <c r="C22" s="5" t="s">
        <v>103</v>
      </c>
      <c r="D22" s="60"/>
      <c r="E22" s="5"/>
      <c r="F22" s="5"/>
      <c r="G22" s="5"/>
      <c r="H22" s="6"/>
    </row>
    <row r="23" ht="14.2" customHeight="1" spans="1:8">
      <c r="A23" s="30" t="s">
        <v>104</v>
      </c>
      <c r="B23" s="29">
        <v>10</v>
      </c>
      <c r="C23" s="5" t="s">
        <v>105</v>
      </c>
      <c r="D23" s="60"/>
      <c r="E23" s="5"/>
      <c r="F23" s="5"/>
      <c r="G23" s="5"/>
      <c r="H23" s="6"/>
    </row>
    <row r="24" ht="14.2" customHeight="1" spans="1:8">
      <c r="A24" s="30" t="s">
        <v>106</v>
      </c>
      <c r="B24" s="29">
        <v>100</v>
      </c>
      <c r="C24" s="5" t="s">
        <v>107</v>
      </c>
      <c r="D24" s="60"/>
      <c r="E24" s="5"/>
      <c r="F24" s="5"/>
      <c r="G24" s="5"/>
      <c r="H24" s="6"/>
    </row>
    <row r="25" ht="14.2" customHeight="1" spans="1:8">
      <c r="A25" s="5" t="s">
        <v>108</v>
      </c>
      <c r="B25" s="6">
        <v>100</v>
      </c>
      <c r="C25" s="5" t="s">
        <v>109</v>
      </c>
      <c r="D25" s="60">
        <v>37.324512</v>
      </c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60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60"/>
      <c r="E27" s="5"/>
      <c r="F27" s="5"/>
      <c r="G27" s="5"/>
      <c r="H27" s="6"/>
    </row>
    <row r="28" ht="14.2" customHeight="1" spans="1:8">
      <c r="A28" s="30" t="s">
        <v>114</v>
      </c>
      <c r="B28" s="29"/>
      <c r="C28" s="5" t="s">
        <v>115</v>
      </c>
      <c r="D28" s="60"/>
      <c r="E28" s="5"/>
      <c r="F28" s="5"/>
      <c r="G28" s="5"/>
      <c r="H28" s="6"/>
    </row>
    <row r="29" ht="14.2" customHeight="1" spans="1:8">
      <c r="A29" s="30" t="s">
        <v>116</v>
      </c>
      <c r="B29" s="29"/>
      <c r="C29" s="5" t="s">
        <v>117</v>
      </c>
      <c r="D29" s="60"/>
      <c r="E29" s="5"/>
      <c r="F29" s="5"/>
      <c r="G29" s="5"/>
      <c r="H29" s="6"/>
    </row>
    <row r="30" ht="14.2" customHeight="1" spans="1:8">
      <c r="A30" s="30" t="s">
        <v>118</v>
      </c>
      <c r="B30" s="29"/>
      <c r="C30" s="5" t="s">
        <v>119</v>
      </c>
      <c r="D30" s="60"/>
      <c r="E30" s="5"/>
      <c r="F30" s="5"/>
      <c r="G30" s="5"/>
      <c r="H30" s="6"/>
    </row>
    <row r="31" ht="14.2" customHeight="1" spans="1:8">
      <c r="A31" s="30" t="s">
        <v>120</v>
      </c>
      <c r="B31" s="29"/>
      <c r="C31" s="5" t="s">
        <v>121</v>
      </c>
      <c r="D31" s="60"/>
      <c r="E31" s="5"/>
      <c r="F31" s="5"/>
      <c r="G31" s="5"/>
      <c r="H31" s="6"/>
    </row>
    <row r="32" ht="14.2" customHeight="1" spans="1:8">
      <c r="A32" s="30" t="s">
        <v>122</v>
      </c>
      <c r="B32" s="29"/>
      <c r="C32" s="5" t="s">
        <v>123</v>
      </c>
      <c r="D32" s="60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60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60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60"/>
      <c r="E35" s="5"/>
      <c r="F35" s="5"/>
      <c r="G35" s="5"/>
      <c r="H35" s="5"/>
    </row>
    <row r="36" ht="14.2" customHeight="1" spans="1:8">
      <c r="A36" s="30" t="s">
        <v>127</v>
      </c>
      <c r="B36" s="29">
        <v>2552.129565</v>
      </c>
      <c r="C36" s="30" t="s">
        <v>128</v>
      </c>
      <c r="D36" s="29">
        <v>2552.129565</v>
      </c>
      <c r="E36" s="30" t="s">
        <v>128</v>
      </c>
      <c r="F36" s="29">
        <v>2552.129565</v>
      </c>
      <c r="G36" s="30" t="s">
        <v>128</v>
      </c>
      <c r="H36" s="29">
        <v>2552.129565</v>
      </c>
    </row>
    <row r="37" ht="14.2" customHeight="1" spans="1:8">
      <c r="A37" s="30" t="s">
        <v>129</v>
      </c>
      <c r="B37" s="29"/>
      <c r="C37" s="30" t="s">
        <v>130</v>
      </c>
      <c r="D37" s="29"/>
      <c r="E37" s="30" t="s">
        <v>130</v>
      </c>
      <c r="F37" s="29"/>
      <c r="G37" s="30" t="s">
        <v>130</v>
      </c>
      <c r="H37" s="29"/>
    </row>
    <row r="38" ht="14.2" customHeight="1" spans="1:8">
      <c r="A38" s="5"/>
      <c r="B38" s="6"/>
      <c r="C38" s="5"/>
      <c r="D38" s="6"/>
      <c r="E38" s="30"/>
      <c r="F38" s="29"/>
      <c r="G38" s="30"/>
      <c r="H38" s="29"/>
    </row>
    <row r="39" ht="14.2" customHeight="1" spans="1:8">
      <c r="A39" s="30" t="s">
        <v>131</v>
      </c>
      <c r="B39" s="29">
        <v>2552.129565</v>
      </c>
      <c r="C39" s="30" t="s">
        <v>132</v>
      </c>
      <c r="D39" s="29">
        <v>2552.129565</v>
      </c>
      <c r="E39" s="30" t="s">
        <v>132</v>
      </c>
      <c r="F39" s="29">
        <v>2552.129565</v>
      </c>
      <c r="G39" s="30" t="s">
        <v>132</v>
      </c>
      <c r="H39" s="29">
        <v>2552.129565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4.3" customHeight="1" spans="1:25">
      <c r="A1" s="1"/>
      <c r="X1" s="47" t="s">
        <v>133</v>
      </c>
      <c r="Y1" s="47"/>
    </row>
    <row r="2" ht="29.35" customHeight="1" spans="1:25">
      <c r="A2" s="56" t="s">
        <v>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19.55" customHeight="1" spans="1: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16" t="s">
        <v>32</v>
      </c>
      <c r="Y3" s="16"/>
    </row>
    <row r="4" ht="19.55" customHeight="1" spans="1:25">
      <c r="A4" s="57" t="s">
        <v>134</v>
      </c>
      <c r="B4" s="57" t="s">
        <v>135</v>
      </c>
      <c r="C4" s="57" t="s">
        <v>136</v>
      </c>
      <c r="D4" s="57" t="s">
        <v>137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 t="s">
        <v>129</v>
      </c>
      <c r="T4" s="57"/>
      <c r="U4" s="57"/>
      <c r="V4" s="57"/>
      <c r="W4" s="57"/>
      <c r="X4" s="57"/>
      <c r="Y4" s="57"/>
    </row>
    <row r="5" ht="19.55" customHeight="1" spans="1:25">
      <c r="A5" s="57"/>
      <c r="B5" s="57"/>
      <c r="C5" s="57"/>
      <c r="D5" s="57" t="s">
        <v>138</v>
      </c>
      <c r="E5" s="57" t="s">
        <v>139</v>
      </c>
      <c r="F5" s="57" t="s">
        <v>140</v>
      </c>
      <c r="G5" s="57" t="s">
        <v>141</v>
      </c>
      <c r="H5" s="57" t="s">
        <v>142</v>
      </c>
      <c r="I5" s="57" t="s">
        <v>143</v>
      </c>
      <c r="J5" s="57" t="s">
        <v>144</v>
      </c>
      <c r="K5" s="57"/>
      <c r="L5" s="57"/>
      <c r="M5" s="57"/>
      <c r="N5" s="57" t="s">
        <v>145</v>
      </c>
      <c r="O5" s="57" t="s">
        <v>146</v>
      </c>
      <c r="P5" s="57" t="s">
        <v>147</v>
      </c>
      <c r="Q5" s="57" t="s">
        <v>148</v>
      </c>
      <c r="R5" s="57" t="s">
        <v>149</v>
      </c>
      <c r="S5" s="57" t="s">
        <v>138</v>
      </c>
      <c r="T5" s="57" t="s">
        <v>139</v>
      </c>
      <c r="U5" s="57" t="s">
        <v>140</v>
      </c>
      <c r="V5" s="57" t="s">
        <v>141</v>
      </c>
      <c r="W5" s="57" t="s">
        <v>142</v>
      </c>
      <c r="X5" s="57" t="s">
        <v>143</v>
      </c>
      <c r="Y5" s="57" t="s">
        <v>150</v>
      </c>
    </row>
    <row r="6" ht="19.55" customHeight="1" spans="1:25">
      <c r="A6" s="57"/>
      <c r="B6" s="57"/>
      <c r="C6" s="57"/>
      <c r="D6" s="57"/>
      <c r="E6" s="57"/>
      <c r="F6" s="57"/>
      <c r="G6" s="57"/>
      <c r="H6" s="57"/>
      <c r="I6" s="57"/>
      <c r="J6" s="57" t="s">
        <v>151</v>
      </c>
      <c r="K6" s="57" t="s">
        <v>152</v>
      </c>
      <c r="L6" s="57" t="s">
        <v>153</v>
      </c>
      <c r="M6" s="57" t="s">
        <v>142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ht="19.9" customHeight="1" spans="1:25">
      <c r="A7" s="30"/>
      <c r="B7" s="30" t="s">
        <v>136</v>
      </c>
      <c r="C7" s="66">
        <v>2552.129565</v>
      </c>
      <c r="D7" s="66">
        <v>2552.129565</v>
      </c>
      <c r="E7" s="66">
        <v>842.129565</v>
      </c>
      <c r="F7" s="66">
        <v>1600</v>
      </c>
      <c r="G7" s="66"/>
      <c r="H7" s="66"/>
      <c r="I7" s="66">
        <v>10</v>
      </c>
      <c r="J7" s="66">
        <v>100</v>
      </c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28" t="s">
        <v>154</v>
      </c>
      <c r="B8" s="28" t="s">
        <v>4</v>
      </c>
      <c r="C8" s="66">
        <v>2552.129565</v>
      </c>
      <c r="D8" s="66">
        <v>2552.129565</v>
      </c>
      <c r="E8" s="66">
        <v>842.129565</v>
      </c>
      <c r="F8" s="66">
        <v>1600</v>
      </c>
      <c r="G8" s="66"/>
      <c r="H8" s="66"/>
      <c r="I8" s="66">
        <v>10</v>
      </c>
      <c r="J8" s="66">
        <v>100</v>
      </c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155</v>
      </c>
      <c r="B9" s="70" t="s">
        <v>156</v>
      </c>
      <c r="C9" s="60">
        <v>2552.129565</v>
      </c>
      <c r="D9" s="60">
        <v>2552.129565</v>
      </c>
      <c r="E9" s="6">
        <v>842.129565</v>
      </c>
      <c r="F9" s="6">
        <v>1600</v>
      </c>
      <c r="G9" s="6"/>
      <c r="H9" s="6"/>
      <c r="I9" s="6">
        <v>10</v>
      </c>
      <c r="J9" s="6">
        <v>100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6.0092592592593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4.3" customHeight="1" spans="1:11">
      <c r="A1" s="1"/>
      <c r="D1" s="74"/>
      <c r="K1" s="47" t="s">
        <v>157</v>
      </c>
    </row>
    <row r="2" ht="27.85" customHeight="1" spans="1:11">
      <c r="A2" s="56" t="s">
        <v>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85" customHeight="1" spans="1:11">
      <c r="A3" s="75" t="s">
        <v>31</v>
      </c>
      <c r="B3" s="75"/>
      <c r="C3" s="75"/>
      <c r="D3" s="75"/>
      <c r="E3" s="75"/>
      <c r="F3" s="75"/>
      <c r="G3" s="75"/>
      <c r="H3" s="75"/>
      <c r="I3" s="75"/>
      <c r="J3" s="75"/>
      <c r="K3" s="16" t="s">
        <v>32</v>
      </c>
    </row>
    <row r="4" ht="24.1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6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5"/>
      <c r="B6" s="65"/>
      <c r="C6" s="65"/>
      <c r="D6" s="76" t="s">
        <v>136</v>
      </c>
      <c r="E6" s="76"/>
      <c r="F6" s="77">
        <v>2552.129565</v>
      </c>
      <c r="G6" s="77">
        <v>734.129565</v>
      </c>
      <c r="H6" s="77">
        <v>1818</v>
      </c>
      <c r="I6" s="77"/>
      <c r="J6" s="76"/>
      <c r="K6" s="76"/>
    </row>
    <row r="7" ht="19.9" customHeight="1" spans="1:11">
      <c r="A7" s="78"/>
      <c r="B7" s="78"/>
      <c r="C7" s="78"/>
      <c r="D7" s="79" t="s">
        <v>154</v>
      </c>
      <c r="E7" s="79" t="s">
        <v>4</v>
      </c>
      <c r="F7" s="80">
        <v>2552.129565</v>
      </c>
      <c r="G7" s="77">
        <v>734.129565</v>
      </c>
      <c r="H7" s="77">
        <v>1818</v>
      </c>
      <c r="I7" s="77"/>
      <c r="J7" s="83"/>
      <c r="K7" s="83"/>
    </row>
    <row r="8" ht="19.9" customHeight="1" spans="1:11">
      <c r="A8" s="78"/>
      <c r="B8" s="78"/>
      <c r="C8" s="78"/>
      <c r="D8" s="79" t="s">
        <v>155</v>
      </c>
      <c r="E8" s="79" t="s">
        <v>169</v>
      </c>
      <c r="F8" s="80">
        <v>2552.129565</v>
      </c>
      <c r="G8" s="77">
        <v>734.129565</v>
      </c>
      <c r="H8" s="77">
        <v>1818</v>
      </c>
      <c r="I8" s="77"/>
      <c r="J8" s="83"/>
      <c r="K8" s="83"/>
    </row>
    <row r="9" ht="18.05" customHeight="1" spans="1:11">
      <c r="A9" s="81" t="s">
        <v>170</v>
      </c>
      <c r="B9" s="82"/>
      <c r="C9" s="82"/>
      <c r="D9" s="79" t="s">
        <v>171</v>
      </c>
      <c r="E9" s="83" t="s">
        <v>172</v>
      </c>
      <c r="F9" s="80">
        <v>825.652489</v>
      </c>
      <c r="G9" s="77">
        <v>607.652489</v>
      </c>
      <c r="H9" s="77">
        <v>218</v>
      </c>
      <c r="I9" s="77"/>
      <c r="J9" s="83"/>
      <c r="K9" s="83"/>
    </row>
    <row r="10" ht="21.85" customHeight="1" spans="1:11">
      <c r="A10" s="81" t="s">
        <v>170</v>
      </c>
      <c r="B10" s="81" t="s">
        <v>173</v>
      </c>
      <c r="C10" s="82"/>
      <c r="D10" s="84" t="s">
        <v>174</v>
      </c>
      <c r="E10" s="85" t="s">
        <v>175</v>
      </c>
      <c r="F10" s="86">
        <v>825.652489</v>
      </c>
      <c r="G10" s="77">
        <v>607.652489</v>
      </c>
      <c r="H10" s="77">
        <v>218</v>
      </c>
      <c r="I10" s="77"/>
      <c r="J10" s="85"/>
      <c r="K10" s="85"/>
    </row>
    <row r="11" ht="24.85" customHeight="1" spans="1:11">
      <c r="A11" s="81" t="s">
        <v>170</v>
      </c>
      <c r="B11" s="81" t="s">
        <v>173</v>
      </c>
      <c r="C11" s="81" t="s">
        <v>173</v>
      </c>
      <c r="D11" s="84" t="s">
        <v>176</v>
      </c>
      <c r="E11" s="85" t="s">
        <v>177</v>
      </c>
      <c r="F11" s="86">
        <v>607.652489</v>
      </c>
      <c r="G11" s="86">
        <v>607.652489</v>
      </c>
      <c r="H11" s="86"/>
      <c r="I11" s="86"/>
      <c r="J11" s="85"/>
      <c r="K11" s="85"/>
    </row>
    <row r="12" ht="24.85" customHeight="1" spans="1:11">
      <c r="A12" s="81" t="s">
        <v>170</v>
      </c>
      <c r="B12" s="81" t="s">
        <v>173</v>
      </c>
      <c r="C12" s="81" t="s">
        <v>178</v>
      </c>
      <c r="D12" s="84" t="s">
        <v>179</v>
      </c>
      <c r="E12" s="85" t="s">
        <v>180</v>
      </c>
      <c r="F12" s="86">
        <v>110</v>
      </c>
      <c r="G12" s="86"/>
      <c r="H12" s="86">
        <v>110</v>
      </c>
      <c r="I12" s="86"/>
      <c r="J12" s="85"/>
      <c r="K12" s="85"/>
    </row>
    <row r="13" ht="24.85" customHeight="1" spans="1:11">
      <c r="A13" s="81" t="s">
        <v>170</v>
      </c>
      <c r="B13" s="81" t="s">
        <v>173</v>
      </c>
      <c r="C13" s="81" t="s">
        <v>181</v>
      </c>
      <c r="D13" s="84" t="s">
        <v>182</v>
      </c>
      <c r="E13" s="85" t="s">
        <v>183</v>
      </c>
      <c r="F13" s="86">
        <v>108</v>
      </c>
      <c r="G13" s="86"/>
      <c r="H13" s="86">
        <v>108</v>
      </c>
      <c r="I13" s="86"/>
      <c r="J13" s="85"/>
      <c r="K13" s="85"/>
    </row>
    <row r="14" ht="18.05" customHeight="1" spans="1:11">
      <c r="A14" s="81" t="s">
        <v>184</v>
      </c>
      <c r="B14" s="82"/>
      <c r="C14" s="82"/>
      <c r="D14" s="79" t="s">
        <v>185</v>
      </c>
      <c r="E14" s="83" t="s">
        <v>186</v>
      </c>
      <c r="F14" s="80">
        <v>62.714368</v>
      </c>
      <c r="G14" s="77">
        <v>62.714368</v>
      </c>
      <c r="H14" s="77"/>
      <c r="I14" s="77"/>
      <c r="J14" s="83"/>
      <c r="K14" s="83"/>
    </row>
    <row r="15" ht="21.85" customHeight="1" spans="1:11">
      <c r="A15" s="81" t="s">
        <v>184</v>
      </c>
      <c r="B15" s="81" t="s">
        <v>187</v>
      </c>
      <c r="C15" s="82"/>
      <c r="D15" s="84" t="s">
        <v>188</v>
      </c>
      <c r="E15" s="85" t="s">
        <v>189</v>
      </c>
      <c r="F15" s="86">
        <v>62.714368</v>
      </c>
      <c r="G15" s="77">
        <v>62.714368</v>
      </c>
      <c r="H15" s="77"/>
      <c r="I15" s="77"/>
      <c r="J15" s="85"/>
      <c r="K15" s="85"/>
    </row>
    <row r="16" ht="24.85" customHeight="1" spans="1:11">
      <c r="A16" s="81" t="s">
        <v>184</v>
      </c>
      <c r="B16" s="81" t="s">
        <v>187</v>
      </c>
      <c r="C16" s="81" t="s">
        <v>187</v>
      </c>
      <c r="D16" s="84" t="s">
        <v>190</v>
      </c>
      <c r="E16" s="85" t="s">
        <v>191</v>
      </c>
      <c r="F16" s="86">
        <v>62.714368</v>
      </c>
      <c r="G16" s="86">
        <v>62.714368</v>
      </c>
      <c r="H16" s="86"/>
      <c r="I16" s="86"/>
      <c r="J16" s="85"/>
      <c r="K16" s="85"/>
    </row>
    <row r="17" ht="18.05" customHeight="1" spans="1:11">
      <c r="A17" s="81" t="s">
        <v>192</v>
      </c>
      <c r="B17" s="82"/>
      <c r="C17" s="82"/>
      <c r="D17" s="79" t="s">
        <v>193</v>
      </c>
      <c r="E17" s="83" t="s">
        <v>194</v>
      </c>
      <c r="F17" s="80">
        <v>26.438196</v>
      </c>
      <c r="G17" s="77">
        <v>26.438196</v>
      </c>
      <c r="H17" s="77"/>
      <c r="I17" s="77"/>
      <c r="J17" s="83"/>
      <c r="K17" s="83"/>
    </row>
    <row r="18" ht="21.85" customHeight="1" spans="1:11">
      <c r="A18" s="81" t="s">
        <v>192</v>
      </c>
      <c r="B18" s="81" t="s">
        <v>195</v>
      </c>
      <c r="C18" s="82"/>
      <c r="D18" s="84" t="s">
        <v>196</v>
      </c>
      <c r="E18" s="85" t="s">
        <v>197</v>
      </c>
      <c r="F18" s="86">
        <v>26.438196</v>
      </c>
      <c r="G18" s="77">
        <v>26.438196</v>
      </c>
      <c r="H18" s="77"/>
      <c r="I18" s="77"/>
      <c r="J18" s="85"/>
      <c r="K18" s="85"/>
    </row>
    <row r="19" ht="24.85" customHeight="1" spans="1:11">
      <c r="A19" s="81" t="s">
        <v>192</v>
      </c>
      <c r="B19" s="81" t="s">
        <v>195</v>
      </c>
      <c r="C19" s="81" t="s">
        <v>173</v>
      </c>
      <c r="D19" s="84" t="s">
        <v>198</v>
      </c>
      <c r="E19" s="85" t="s">
        <v>199</v>
      </c>
      <c r="F19" s="86">
        <v>26.438196</v>
      </c>
      <c r="G19" s="86">
        <v>26.438196</v>
      </c>
      <c r="H19" s="86"/>
      <c r="I19" s="86"/>
      <c r="J19" s="85"/>
      <c r="K19" s="85"/>
    </row>
    <row r="20" ht="18.05" customHeight="1" spans="1:11">
      <c r="A20" s="81" t="s">
        <v>200</v>
      </c>
      <c r="B20" s="82"/>
      <c r="C20" s="82"/>
      <c r="D20" s="79" t="s">
        <v>201</v>
      </c>
      <c r="E20" s="83" t="s">
        <v>202</v>
      </c>
      <c r="F20" s="80">
        <v>1600</v>
      </c>
      <c r="G20" s="77"/>
      <c r="H20" s="77">
        <v>1600</v>
      </c>
      <c r="I20" s="77"/>
      <c r="J20" s="83"/>
      <c r="K20" s="83"/>
    </row>
    <row r="21" ht="21.85" customHeight="1" spans="1:11">
      <c r="A21" s="81" t="s">
        <v>200</v>
      </c>
      <c r="B21" s="81" t="s">
        <v>203</v>
      </c>
      <c r="C21" s="82"/>
      <c r="D21" s="84" t="s">
        <v>204</v>
      </c>
      <c r="E21" s="85" t="s">
        <v>205</v>
      </c>
      <c r="F21" s="86">
        <v>1600</v>
      </c>
      <c r="G21" s="77"/>
      <c r="H21" s="77">
        <v>1600</v>
      </c>
      <c r="I21" s="77"/>
      <c r="J21" s="85"/>
      <c r="K21" s="85"/>
    </row>
    <row r="22" ht="24.85" customHeight="1" spans="1:11">
      <c r="A22" s="81" t="s">
        <v>200</v>
      </c>
      <c r="B22" s="81" t="s">
        <v>203</v>
      </c>
      <c r="C22" s="81" t="s">
        <v>181</v>
      </c>
      <c r="D22" s="84" t="s">
        <v>206</v>
      </c>
      <c r="E22" s="85" t="s">
        <v>207</v>
      </c>
      <c r="F22" s="86">
        <v>1600</v>
      </c>
      <c r="G22" s="86"/>
      <c r="H22" s="86">
        <v>1600</v>
      </c>
      <c r="I22" s="86"/>
      <c r="J22" s="85"/>
      <c r="K22" s="85"/>
    </row>
    <row r="23" ht="18.05" customHeight="1" spans="1:11">
      <c r="A23" s="81" t="s">
        <v>208</v>
      </c>
      <c r="B23" s="82"/>
      <c r="C23" s="82"/>
      <c r="D23" s="79" t="s">
        <v>209</v>
      </c>
      <c r="E23" s="83" t="s">
        <v>210</v>
      </c>
      <c r="F23" s="80">
        <v>37.324512</v>
      </c>
      <c r="G23" s="77">
        <v>37.324512</v>
      </c>
      <c r="H23" s="77"/>
      <c r="I23" s="77"/>
      <c r="J23" s="83"/>
      <c r="K23" s="83"/>
    </row>
    <row r="24" ht="21.85" customHeight="1" spans="1:11">
      <c r="A24" s="81" t="s">
        <v>208</v>
      </c>
      <c r="B24" s="81" t="s">
        <v>178</v>
      </c>
      <c r="C24" s="82"/>
      <c r="D24" s="84" t="s">
        <v>211</v>
      </c>
      <c r="E24" s="85" t="s">
        <v>212</v>
      </c>
      <c r="F24" s="86">
        <v>37.324512</v>
      </c>
      <c r="G24" s="77">
        <v>37.324512</v>
      </c>
      <c r="H24" s="77"/>
      <c r="I24" s="77"/>
      <c r="J24" s="85"/>
      <c r="K24" s="85"/>
    </row>
    <row r="25" ht="24.85" customHeight="1" spans="1:11">
      <c r="A25" s="81" t="s">
        <v>208</v>
      </c>
      <c r="B25" s="81" t="s">
        <v>178</v>
      </c>
      <c r="C25" s="81" t="s">
        <v>173</v>
      </c>
      <c r="D25" s="84" t="s">
        <v>213</v>
      </c>
      <c r="E25" s="85" t="s">
        <v>214</v>
      </c>
      <c r="F25" s="86">
        <v>37.324512</v>
      </c>
      <c r="G25" s="86">
        <v>37.324512</v>
      </c>
      <c r="H25" s="86"/>
      <c r="I25" s="86"/>
      <c r="J25" s="85"/>
      <c r="K25" s="8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47" t="s">
        <v>215</v>
      </c>
      <c r="T1" s="47"/>
    </row>
    <row r="2" ht="36.9" customHeight="1" spans="1:20">
      <c r="A2" s="56" t="s">
        <v>10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7.3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 t="s">
        <v>32</v>
      </c>
      <c r="T3" s="16"/>
    </row>
    <row r="4" ht="17.3" customHeight="1" spans="1:20">
      <c r="A4" s="57" t="s">
        <v>158</v>
      </c>
      <c r="B4" s="57"/>
      <c r="C4" s="57"/>
      <c r="D4" s="57" t="s">
        <v>216</v>
      </c>
      <c r="E4" s="57" t="s">
        <v>217</v>
      </c>
      <c r="F4" s="57" t="s">
        <v>218</v>
      </c>
      <c r="G4" s="57" t="s">
        <v>219</v>
      </c>
      <c r="H4" s="57" t="s">
        <v>220</v>
      </c>
      <c r="I4" s="57" t="s">
        <v>221</v>
      </c>
      <c r="J4" s="57" t="s">
        <v>222</v>
      </c>
      <c r="K4" s="57" t="s">
        <v>223</v>
      </c>
      <c r="L4" s="57" t="s">
        <v>224</v>
      </c>
      <c r="M4" s="57" t="s">
        <v>225</v>
      </c>
      <c r="N4" s="57" t="s">
        <v>226</v>
      </c>
      <c r="O4" s="57" t="s">
        <v>227</v>
      </c>
      <c r="P4" s="57" t="s">
        <v>228</v>
      </c>
      <c r="Q4" s="57" t="s">
        <v>229</v>
      </c>
      <c r="R4" s="57" t="s">
        <v>230</v>
      </c>
      <c r="S4" s="57" t="s">
        <v>231</v>
      </c>
      <c r="T4" s="57" t="s">
        <v>232</v>
      </c>
    </row>
    <row r="5" ht="18.05" customHeight="1" spans="1:20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ht="19.9" customHeight="1" spans="1:20">
      <c r="A6" s="30"/>
      <c r="B6" s="30"/>
      <c r="C6" s="30"/>
      <c r="D6" s="30"/>
      <c r="E6" s="30" t="s">
        <v>136</v>
      </c>
      <c r="F6" s="29">
        <v>2552.129565</v>
      </c>
      <c r="G6" s="29">
        <v>577.715746</v>
      </c>
      <c r="H6" s="29">
        <v>214.591579</v>
      </c>
      <c r="I6" s="29">
        <v>1600</v>
      </c>
      <c r="J6" s="29"/>
      <c r="K6" s="29">
        <v>29.9</v>
      </c>
      <c r="L6" s="29"/>
      <c r="M6" s="29">
        <v>70</v>
      </c>
      <c r="N6" s="29"/>
      <c r="O6" s="29">
        <v>59.92224</v>
      </c>
      <c r="P6" s="29"/>
      <c r="Q6" s="29"/>
      <c r="R6" s="29"/>
      <c r="S6" s="29"/>
      <c r="T6" s="29"/>
    </row>
    <row r="7" ht="19.9" customHeight="1" spans="1:20">
      <c r="A7" s="30"/>
      <c r="B7" s="30"/>
      <c r="C7" s="30"/>
      <c r="D7" s="28" t="s">
        <v>154</v>
      </c>
      <c r="E7" s="28" t="s">
        <v>4</v>
      </c>
      <c r="F7" s="29">
        <v>2552.129565</v>
      </c>
      <c r="G7" s="29">
        <v>577.715746</v>
      </c>
      <c r="H7" s="29">
        <v>214.591579</v>
      </c>
      <c r="I7" s="29">
        <v>1600</v>
      </c>
      <c r="J7" s="29"/>
      <c r="K7" s="29">
        <v>29.9</v>
      </c>
      <c r="L7" s="29"/>
      <c r="M7" s="29">
        <v>70</v>
      </c>
      <c r="N7" s="29"/>
      <c r="O7" s="29">
        <v>59.92224</v>
      </c>
      <c r="P7" s="29"/>
      <c r="Q7" s="29"/>
      <c r="R7" s="29"/>
      <c r="S7" s="29"/>
      <c r="T7" s="29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73">
        <v>2552.129565</v>
      </c>
      <c r="G8" s="29">
        <v>577.715746</v>
      </c>
      <c r="H8" s="29">
        <v>214.591579</v>
      </c>
      <c r="I8" s="29">
        <v>1600</v>
      </c>
      <c r="J8" s="29"/>
      <c r="K8" s="29">
        <v>29.9</v>
      </c>
      <c r="L8" s="29"/>
      <c r="M8" s="29">
        <v>70</v>
      </c>
      <c r="N8" s="29"/>
      <c r="O8" s="29">
        <v>59.92224</v>
      </c>
      <c r="P8" s="29"/>
      <c r="Q8" s="29"/>
      <c r="R8" s="29"/>
      <c r="S8" s="29"/>
      <c r="T8" s="29"/>
    </row>
    <row r="9" ht="19.9" customHeight="1" spans="1:20">
      <c r="A9" s="62" t="s">
        <v>170</v>
      </c>
      <c r="B9" s="62" t="s">
        <v>173</v>
      </c>
      <c r="C9" s="62" t="s">
        <v>173</v>
      </c>
      <c r="D9" s="58" t="s">
        <v>233</v>
      </c>
      <c r="E9" s="63" t="s">
        <v>234</v>
      </c>
      <c r="F9" s="64">
        <v>607.652489</v>
      </c>
      <c r="G9" s="64">
        <v>451.23867</v>
      </c>
      <c r="H9" s="64">
        <v>66.591579</v>
      </c>
      <c r="I9" s="64"/>
      <c r="J9" s="64"/>
      <c r="K9" s="64">
        <v>29.9</v>
      </c>
      <c r="L9" s="64"/>
      <c r="M9" s="64"/>
      <c r="N9" s="64"/>
      <c r="O9" s="64">
        <v>59.92224</v>
      </c>
      <c r="P9" s="64"/>
      <c r="Q9" s="64"/>
      <c r="R9" s="64"/>
      <c r="S9" s="64"/>
      <c r="T9" s="64"/>
    </row>
    <row r="10" ht="19.9" customHeight="1" spans="1:20">
      <c r="A10" s="62" t="s">
        <v>170</v>
      </c>
      <c r="B10" s="62" t="s">
        <v>173</v>
      </c>
      <c r="C10" s="62" t="s">
        <v>178</v>
      </c>
      <c r="D10" s="58" t="s">
        <v>233</v>
      </c>
      <c r="E10" s="63" t="s">
        <v>235</v>
      </c>
      <c r="F10" s="64">
        <v>110</v>
      </c>
      <c r="G10" s="64"/>
      <c r="H10" s="64">
        <v>110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170</v>
      </c>
      <c r="B11" s="62" t="s">
        <v>173</v>
      </c>
      <c r="C11" s="62" t="s">
        <v>181</v>
      </c>
      <c r="D11" s="58" t="s">
        <v>233</v>
      </c>
      <c r="E11" s="63" t="s">
        <v>236</v>
      </c>
      <c r="F11" s="64">
        <v>108</v>
      </c>
      <c r="G11" s="64"/>
      <c r="H11" s="64">
        <v>38</v>
      </c>
      <c r="I11" s="64"/>
      <c r="J11" s="64"/>
      <c r="K11" s="64"/>
      <c r="L11" s="64"/>
      <c r="M11" s="64">
        <v>70</v>
      </c>
      <c r="N11" s="64"/>
      <c r="O11" s="64"/>
      <c r="P11" s="64"/>
      <c r="Q11" s="64"/>
      <c r="R11" s="64"/>
      <c r="S11" s="64"/>
      <c r="T11" s="64"/>
    </row>
    <row r="12" ht="19.9" customHeight="1" spans="1:20">
      <c r="A12" s="62" t="s">
        <v>184</v>
      </c>
      <c r="B12" s="62" t="s">
        <v>187</v>
      </c>
      <c r="C12" s="62" t="s">
        <v>187</v>
      </c>
      <c r="D12" s="58" t="s">
        <v>233</v>
      </c>
      <c r="E12" s="63" t="s">
        <v>237</v>
      </c>
      <c r="F12" s="64">
        <v>62.714368</v>
      </c>
      <c r="G12" s="64">
        <v>62.714368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  <row r="13" ht="19.9" customHeight="1" spans="1:20">
      <c r="A13" s="62" t="s">
        <v>192</v>
      </c>
      <c r="B13" s="62" t="s">
        <v>195</v>
      </c>
      <c r="C13" s="62" t="s">
        <v>173</v>
      </c>
      <c r="D13" s="58" t="s">
        <v>233</v>
      </c>
      <c r="E13" s="63" t="s">
        <v>238</v>
      </c>
      <c r="F13" s="64">
        <v>26.438196</v>
      </c>
      <c r="G13" s="64">
        <v>26.438196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ht="19.9" customHeight="1" spans="1:20">
      <c r="A14" s="62" t="s">
        <v>200</v>
      </c>
      <c r="B14" s="62" t="s">
        <v>203</v>
      </c>
      <c r="C14" s="62" t="s">
        <v>181</v>
      </c>
      <c r="D14" s="58" t="s">
        <v>233</v>
      </c>
      <c r="E14" s="63" t="s">
        <v>239</v>
      </c>
      <c r="F14" s="64">
        <v>1600</v>
      </c>
      <c r="G14" s="64"/>
      <c r="H14" s="64"/>
      <c r="I14" s="64">
        <v>1600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19.9" customHeight="1" spans="1:20">
      <c r="A15" s="62" t="s">
        <v>208</v>
      </c>
      <c r="B15" s="62" t="s">
        <v>178</v>
      </c>
      <c r="C15" s="62" t="s">
        <v>173</v>
      </c>
      <c r="D15" s="58" t="s">
        <v>233</v>
      </c>
      <c r="E15" s="63" t="s">
        <v>240</v>
      </c>
      <c r="F15" s="64">
        <v>37.324512</v>
      </c>
      <c r="G15" s="64">
        <v>37.324512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6.69444444444444" customWidth="1"/>
    <col min="18" max="21" width="7.17592592592593" customWidth="1"/>
    <col min="22" max="22" width="9.76851851851852" customWidth="1"/>
  </cols>
  <sheetData>
    <row r="1" ht="14.3" customHeight="1" spans="1:21">
      <c r="A1" s="1"/>
      <c r="T1" s="47" t="s">
        <v>241</v>
      </c>
      <c r="U1" s="47"/>
    </row>
    <row r="2" ht="32.4" customHeight="1" spans="1:21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ht="19.55" customHeight="1" spans="1:2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16" t="s">
        <v>32</v>
      </c>
      <c r="U3" s="16"/>
    </row>
    <row r="4" ht="19.55" customHeight="1" spans="1:21">
      <c r="A4" s="57" t="s">
        <v>158</v>
      </c>
      <c r="B4" s="57"/>
      <c r="C4" s="57"/>
      <c r="D4" s="57" t="s">
        <v>216</v>
      </c>
      <c r="E4" s="57" t="s">
        <v>217</v>
      </c>
      <c r="F4" s="57" t="s">
        <v>242</v>
      </c>
      <c r="G4" s="57" t="s">
        <v>161</v>
      </c>
      <c r="H4" s="57"/>
      <c r="I4" s="57"/>
      <c r="J4" s="57"/>
      <c r="K4" s="57" t="s">
        <v>162</v>
      </c>
      <c r="L4" s="57"/>
      <c r="M4" s="57"/>
      <c r="N4" s="57"/>
      <c r="O4" s="57"/>
      <c r="P4" s="57"/>
      <c r="Q4" s="57"/>
      <c r="R4" s="57"/>
      <c r="S4" s="57"/>
      <c r="T4" s="57"/>
      <c r="U4" s="57"/>
    </row>
    <row r="5" ht="33.15" customHeight="1" spans="1:21">
      <c r="A5" s="57" t="s">
        <v>166</v>
      </c>
      <c r="B5" s="57" t="s">
        <v>167</v>
      </c>
      <c r="C5" s="57" t="s">
        <v>168</v>
      </c>
      <c r="D5" s="57"/>
      <c r="E5" s="57"/>
      <c r="F5" s="57"/>
      <c r="G5" s="57" t="s">
        <v>136</v>
      </c>
      <c r="H5" s="57" t="s">
        <v>243</v>
      </c>
      <c r="I5" s="57" t="s">
        <v>244</v>
      </c>
      <c r="J5" s="57" t="s">
        <v>227</v>
      </c>
      <c r="K5" s="57" t="s">
        <v>136</v>
      </c>
      <c r="L5" s="57" t="s">
        <v>245</v>
      </c>
      <c r="M5" s="57" t="s">
        <v>246</v>
      </c>
      <c r="N5" s="57" t="s">
        <v>247</v>
      </c>
      <c r="O5" s="57" t="s">
        <v>229</v>
      </c>
      <c r="P5" s="57" t="s">
        <v>248</v>
      </c>
      <c r="Q5" s="57" t="s">
        <v>249</v>
      </c>
      <c r="R5" s="57" t="s">
        <v>250</v>
      </c>
      <c r="S5" s="57" t="s">
        <v>225</v>
      </c>
      <c r="T5" s="57" t="s">
        <v>228</v>
      </c>
      <c r="U5" s="57" t="s">
        <v>232</v>
      </c>
    </row>
    <row r="6" ht="19.9" customHeight="1" spans="1:21">
      <c r="A6" s="30"/>
      <c r="B6" s="30"/>
      <c r="C6" s="30"/>
      <c r="D6" s="30"/>
      <c r="E6" s="30" t="s">
        <v>136</v>
      </c>
      <c r="F6" s="29">
        <v>2552.129565</v>
      </c>
      <c r="G6" s="29">
        <v>734.129565</v>
      </c>
      <c r="H6" s="29">
        <v>590.715746</v>
      </c>
      <c r="I6" s="29">
        <v>83.491579</v>
      </c>
      <c r="J6" s="29">
        <v>59.92224</v>
      </c>
      <c r="K6" s="29">
        <v>1818</v>
      </c>
      <c r="L6" s="29"/>
      <c r="M6" s="29">
        <v>148</v>
      </c>
      <c r="N6" s="29"/>
      <c r="O6" s="29"/>
      <c r="P6" s="29"/>
      <c r="Q6" s="29">
        <v>1600</v>
      </c>
      <c r="R6" s="29"/>
      <c r="S6" s="29">
        <v>70</v>
      </c>
      <c r="T6" s="29"/>
      <c r="U6" s="29"/>
    </row>
    <row r="7" ht="19.9" customHeight="1" spans="1:21">
      <c r="A7" s="30"/>
      <c r="B7" s="30"/>
      <c r="C7" s="30"/>
      <c r="D7" s="28" t="s">
        <v>154</v>
      </c>
      <c r="E7" s="28" t="s">
        <v>4</v>
      </c>
      <c r="F7" s="66">
        <v>2552.129565</v>
      </c>
      <c r="G7" s="29">
        <v>734.129565</v>
      </c>
      <c r="H7" s="29">
        <v>590.715746</v>
      </c>
      <c r="I7" s="29">
        <v>83.491579</v>
      </c>
      <c r="J7" s="29">
        <v>59.92224</v>
      </c>
      <c r="K7" s="29">
        <v>1818</v>
      </c>
      <c r="L7" s="29">
        <v>0</v>
      </c>
      <c r="M7" s="29">
        <v>148</v>
      </c>
      <c r="N7" s="29"/>
      <c r="O7" s="29"/>
      <c r="P7" s="29"/>
      <c r="Q7" s="29">
        <v>1600</v>
      </c>
      <c r="R7" s="29"/>
      <c r="S7" s="29">
        <v>70</v>
      </c>
      <c r="T7" s="29"/>
      <c r="U7" s="29"/>
    </row>
    <row r="8" ht="19.9" customHeight="1" spans="1:21">
      <c r="A8" s="61"/>
      <c r="B8" s="61"/>
      <c r="C8" s="61"/>
      <c r="D8" s="59" t="s">
        <v>155</v>
      </c>
      <c r="E8" s="59" t="s">
        <v>156</v>
      </c>
      <c r="F8" s="66">
        <v>2552.129565</v>
      </c>
      <c r="G8" s="29">
        <v>734.129565</v>
      </c>
      <c r="H8" s="29">
        <v>590.715746</v>
      </c>
      <c r="I8" s="29">
        <v>83.491579</v>
      </c>
      <c r="J8" s="29">
        <v>59.92224</v>
      </c>
      <c r="K8" s="29">
        <v>1818</v>
      </c>
      <c r="L8" s="29">
        <v>0</v>
      </c>
      <c r="M8" s="29">
        <v>148</v>
      </c>
      <c r="N8" s="29"/>
      <c r="O8" s="29"/>
      <c r="P8" s="29"/>
      <c r="Q8" s="29">
        <v>1600</v>
      </c>
      <c r="R8" s="29"/>
      <c r="S8" s="29">
        <v>70</v>
      </c>
      <c r="T8" s="29"/>
      <c r="U8" s="29"/>
    </row>
    <row r="9" ht="19.9" customHeight="1" spans="1:21">
      <c r="A9" s="62" t="s">
        <v>170</v>
      </c>
      <c r="B9" s="62" t="s">
        <v>173</v>
      </c>
      <c r="C9" s="62" t="s">
        <v>173</v>
      </c>
      <c r="D9" s="58" t="s">
        <v>233</v>
      </c>
      <c r="E9" s="63" t="s">
        <v>234</v>
      </c>
      <c r="F9" s="60">
        <v>607.652489</v>
      </c>
      <c r="G9" s="6">
        <v>607.652489</v>
      </c>
      <c r="H9" s="6">
        <v>464.23867</v>
      </c>
      <c r="I9" s="6">
        <v>83.491579</v>
      </c>
      <c r="J9" s="6">
        <v>59.92224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62" t="s">
        <v>170</v>
      </c>
      <c r="B10" s="62" t="s">
        <v>173</v>
      </c>
      <c r="C10" s="62" t="s">
        <v>178</v>
      </c>
      <c r="D10" s="58" t="s">
        <v>233</v>
      </c>
      <c r="E10" s="63" t="s">
        <v>235</v>
      </c>
      <c r="F10" s="60">
        <v>110</v>
      </c>
      <c r="G10" s="6"/>
      <c r="H10" s="6"/>
      <c r="I10" s="6"/>
      <c r="J10" s="6"/>
      <c r="K10" s="6">
        <v>110</v>
      </c>
      <c r="L10" s="6"/>
      <c r="M10" s="6">
        <v>110</v>
      </c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62" t="s">
        <v>170</v>
      </c>
      <c r="B11" s="62" t="s">
        <v>173</v>
      </c>
      <c r="C11" s="62" t="s">
        <v>181</v>
      </c>
      <c r="D11" s="58" t="s">
        <v>233</v>
      </c>
      <c r="E11" s="63" t="s">
        <v>236</v>
      </c>
      <c r="F11" s="60">
        <v>108</v>
      </c>
      <c r="G11" s="6"/>
      <c r="H11" s="6"/>
      <c r="I11" s="6"/>
      <c r="J11" s="6"/>
      <c r="K11" s="6">
        <v>108</v>
      </c>
      <c r="L11" s="6"/>
      <c r="M11" s="6">
        <v>38</v>
      </c>
      <c r="N11" s="6"/>
      <c r="O11" s="6"/>
      <c r="P11" s="6"/>
      <c r="Q11" s="6"/>
      <c r="R11" s="6"/>
      <c r="S11" s="6">
        <v>70</v>
      </c>
      <c r="T11" s="6"/>
      <c r="U11" s="6"/>
    </row>
    <row r="12" ht="19.9" customHeight="1" spans="1:21">
      <c r="A12" s="62" t="s">
        <v>184</v>
      </c>
      <c r="B12" s="62" t="s">
        <v>187</v>
      </c>
      <c r="C12" s="62" t="s">
        <v>187</v>
      </c>
      <c r="D12" s="58" t="s">
        <v>233</v>
      </c>
      <c r="E12" s="63" t="s">
        <v>237</v>
      </c>
      <c r="F12" s="60">
        <v>62.714368</v>
      </c>
      <c r="G12" s="6">
        <v>62.714368</v>
      </c>
      <c r="H12" s="6">
        <v>62.714368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62" t="s">
        <v>192</v>
      </c>
      <c r="B13" s="62" t="s">
        <v>195</v>
      </c>
      <c r="C13" s="62" t="s">
        <v>173</v>
      </c>
      <c r="D13" s="58" t="s">
        <v>233</v>
      </c>
      <c r="E13" s="63" t="s">
        <v>238</v>
      </c>
      <c r="F13" s="60">
        <v>26.438196</v>
      </c>
      <c r="G13" s="6">
        <v>26.438196</v>
      </c>
      <c r="H13" s="6">
        <v>26.438196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62" t="s">
        <v>200</v>
      </c>
      <c r="B14" s="62" t="s">
        <v>203</v>
      </c>
      <c r="C14" s="62" t="s">
        <v>181</v>
      </c>
      <c r="D14" s="58" t="s">
        <v>233</v>
      </c>
      <c r="E14" s="63" t="s">
        <v>239</v>
      </c>
      <c r="F14" s="60">
        <v>1600</v>
      </c>
      <c r="G14" s="6"/>
      <c r="H14" s="6"/>
      <c r="I14" s="6"/>
      <c r="J14" s="6"/>
      <c r="K14" s="6">
        <v>1600</v>
      </c>
      <c r="L14" s="6"/>
      <c r="M14" s="6"/>
      <c r="N14" s="6"/>
      <c r="O14" s="6"/>
      <c r="P14" s="6"/>
      <c r="Q14" s="6">
        <v>1600</v>
      </c>
      <c r="R14" s="6"/>
      <c r="S14" s="6"/>
      <c r="T14" s="6"/>
      <c r="U14" s="6"/>
    </row>
    <row r="15" ht="19.9" customHeight="1" spans="1:21">
      <c r="A15" s="62" t="s">
        <v>208</v>
      </c>
      <c r="B15" s="62" t="s">
        <v>178</v>
      </c>
      <c r="C15" s="62" t="s">
        <v>173</v>
      </c>
      <c r="D15" s="58" t="s">
        <v>233</v>
      </c>
      <c r="E15" s="63" t="s">
        <v>240</v>
      </c>
      <c r="F15" s="60">
        <v>37.324512</v>
      </c>
      <c r="G15" s="6">
        <v>37.324512</v>
      </c>
      <c r="H15" s="6">
        <v>37.324512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4.3" customHeight="1" spans="1:4">
      <c r="A1" s="1"/>
      <c r="D1" s="47" t="s">
        <v>251</v>
      </c>
    </row>
    <row r="2" ht="27.85" customHeight="1" spans="1:4">
      <c r="A2" s="56" t="s">
        <v>12</v>
      </c>
      <c r="B2" s="56"/>
      <c r="C2" s="56"/>
      <c r="D2" s="56"/>
    </row>
    <row r="3" ht="16.55" customHeight="1" spans="1:4">
      <c r="A3" s="27" t="s">
        <v>31</v>
      </c>
      <c r="B3" s="27"/>
      <c r="C3" s="27"/>
      <c r="D3" s="16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30" t="s">
        <v>252</v>
      </c>
      <c r="B6" s="29">
        <v>2542.129565</v>
      </c>
      <c r="C6" s="30" t="s">
        <v>253</v>
      </c>
      <c r="D6" s="66">
        <v>2542.129565</v>
      </c>
    </row>
    <row r="7" ht="17.65" customHeight="1" spans="1:4">
      <c r="A7" s="5" t="s">
        <v>254</v>
      </c>
      <c r="B7" s="6">
        <v>942.129565</v>
      </c>
      <c r="C7" s="5" t="s">
        <v>41</v>
      </c>
      <c r="D7" s="60"/>
    </row>
    <row r="8" ht="17.65" customHeight="1" spans="1:4">
      <c r="A8" s="5" t="s">
        <v>255</v>
      </c>
      <c r="B8" s="6">
        <v>942.129565</v>
      </c>
      <c r="C8" s="5" t="s">
        <v>45</v>
      </c>
      <c r="D8" s="60"/>
    </row>
    <row r="9" ht="27.1" customHeight="1" spans="1:4">
      <c r="A9" s="5" t="s">
        <v>48</v>
      </c>
      <c r="B9" s="6"/>
      <c r="C9" s="5" t="s">
        <v>49</v>
      </c>
      <c r="D9" s="60"/>
    </row>
    <row r="10" ht="17.65" customHeight="1" spans="1:4">
      <c r="A10" s="5" t="s">
        <v>256</v>
      </c>
      <c r="B10" s="6">
        <v>1600</v>
      </c>
      <c r="C10" s="5" t="s">
        <v>53</v>
      </c>
      <c r="D10" s="60"/>
    </row>
    <row r="11" ht="17.65" customHeight="1" spans="1:4">
      <c r="A11" s="5" t="s">
        <v>257</v>
      </c>
      <c r="B11" s="6"/>
      <c r="C11" s="5" t="s">
        <v>57</v>
      </c>
      <c r="D11" s="60"/>
    </row>
    <row r="12" ht="17.65" customHeight="1" spans="1:4">
      <c r="A12" s="5" t="s">
        <v>258</v>
      </c>
      <c r="B12" s="6"/>
      <c r="C12" s="5" t="s">
        <v>61</v>
      </c>
      <c r="D12" s="60">
        <v>815.652489</v>
      </c>
    </row>
    <row r="13" ht="17.65" customHeight="1" spans="1:4">
      <c r="A13" s="30" t="s">
        <v>259</v>
      </c>
      <c r="B13" s="29"/>
      <c r="C13" s="5" t="s">
        <v>65</v>
      </c>
      <c r="D13" s="60"/>
    </row>
    <row r="14" ht="17.65" customHeight="1" spans="1:4">
      <c r="A14" s="5" t="s">
        <v>254</v>
      </c>
      <c r="B14" s="6"/>
      <c r="C14" s="5" t="s">
        <v>69</v>
      </c>
      <c r="D14" s="60">
        <v>62.714368</v>
      </c>
    </row>
    <row r="15" ht="17.65" customHeight="1" spans="1:4">
      <c r="A15" s="5" t="s">
        <v>256</v>
      </c>
      <c r="B15" s="6"/>
      <c r="C15" s="5" t="s">
        <v>73</v>
      </c>
      <c r="D15" s="60"/>
    </row>
    <row r="16" ht="17.65" customHeight="1" spans="1:4">
      <c r="A16" s="5" t="s">
        <v>257</v>
      </c>
      <c r="B16" s="6"/>
      <c r="C16" s="5" t="s">
        <v>77</v>
      </c>
      <c r="D16" s="60">
        <v>26.438196</v>
      </c>
    </row>
    <row r="17" ht="17.65" customHeight="1" spans="1:4">
      <c r="A17" s="5" t="s">
        <v>258</v>
      </c>
      <c r="B17" s="6"/>
      <c r="C17" s="5" t="s">
        <v>81</v>
      </c>
      <c r="D17" s="60"/>
    </row>
    <row r="18" ht="17.65" customHeight="1" spans="1:4">
      <c r="A18" s="5"/>
      <c r="B18" s="6"/>
      <c r="C18" s="5" t="s">
        <v>85</v>
      </c>
      <c r="D18" s="60">
        <v>1600</v>
      </c>
    </row>
    <row r="19" ht="17.65" customHeight="1" spans="1:4">
      <c r="A19" s="5"/>
      <c r="B19" s="5"/>
      <c r="C19" s="5" t="s">
        <v>89</v>
      </c>
      <c r="D19" s="60"/>
    </row>
    <row r="20" ht="17.65" customHeight="1" spans="1:4">
      <c r="A20" s="5"/>
      <c r="B20" s="5"/>
      <c r="C20" s="5" t="s">
        <v>93</v>
      </c>
      <c r="D20" s="60"/>
    </row>
    <row r="21" ht="17.65" customHeight="1" spans="1:4">
      <c r="A21" s="5"/>
      <c r="B21" s="5"/>
      <c r="C21" s="5" t="s">
        <v>97</v>
      </c>
      <c r="D21" s="60"/>
    </row>
    <row r="22" ht="17.65" customHeight="1" spans="1:4">
      <c r="A22" s="5"/>
      <c r="B22" s="5"/>
      <c r="C22" s="5" t="s">
        <v>100</v>
      </c>
      <c r="D22" s="60"/>
    </row>
    <row r="23" ht="17.65" customHeight="1" spans="1:4">
      <c r="A23" s="5"/>
      <c r="B23" s="5"/>
      <c r="C23" s="5" t="s">
        <v>103</v>
      </c>
      <c r="D23" s="60"/>
    </row>
    <row r="24" ht="17.65" customHeight="1" spans="1:4">
      <c r="A24" s="5"/>
      <c r="B24" s="5"/>
      <c r="C24" s="5" t="s">
        <v>105</v>
      </c>
      <c r="D24" s="60"/>
    </row>
    <row r="25" ht="17.65" customHeight="1" spans="1:4">
      <c r="A25" s="5"/>
      <c r="B25" s="5"/>
      <c r="C25" s="5" t="s">
        <v>107</v>
      </c>
      <c r="D25" s="60"/>
    </row>
    <row r="26" ht="17.65" customHeight="1" spans="1:4">
      <c r="A26" s="5"/>
      <c r="B26" s="5"/>
      <c r="C26" s="5" t="s">
        <v>109</v>
      </c>
      <c r="D26" s="60">
        <v>37.324512</v>
      </c>
    </row>
    <row r="27" ht="17.65" customHeight="1" spans="1:4">
      <c r="A27" s="5"/>
      <c r="B27" s="5"/>
      <c r="C27" s="5" t="s">
        <v>111</v>
      </c>
      <c r="D27" s="60"/>
    </row>
    <row r="28" ht="17.65" customHeight="1" spans="1:4">
      <c r="A28" s="5"/>
      <c r="B28" s="5"/>
      <c r="C28" s="5" t="s">
        <v>113</v>
      </c>
      <c r="D28" s="60"/>
    </row>
    <row r="29" ht="17.65" customHeight="1" spans="1:4">
      <c r="A29" s="5"/>
      <c r="B29" s="5"/>
      <c r="C29" s="5" t="s">
        <v>115</v>
      </c>
      <c r="D29" s="60"/>
    </row>
    <row r="30" ht="17.65" customHeight="1" spans="1:4">
      <c r="A30" s="5"/>
      <c r="B30" s="5"/>
      <c r="C30" s="5" t="s">
        <v>117</v>
      </c>
      <c r="D30" s="60"/>
    </row>
    <row r="31" ht="17.65" customHeight="1" spans="1:4">
      <c r="A31" s="5"/>
      <c r="B31" s="5"/>
      <c r="C31" s="5" t="s">
        <v>119</v>
      </c>
      <c r="D31" s="60"/>
    </row>
    <row r="32" ht="17.65" customHeight="1" spans="1:4">
      <c r="A32" s="5"/>
      <c r="B32" s="5"/>
      <c r="C32" s="5" t="s">
        <v>121</v>
      </c>
      <c r="D32" s="60"/>
    </row>
    <row r="33" ht="17.65" customHeight="1" spans="1:4">
      <c r="A33" s="5"/>
      <c r="B33" s="5"/>
      <c r="C33" s="5" t="s">
        <v>123</v>
      </c>
      <c r="D33" s="60"/>
    </row>
    <row r="34" ht="17.65" customHeight="1" spans="1:4">
      <c r="A34" s="5"/>
      <c r="B34" s="5"/>
      <c r="C34" s="5" t="s">
        <v>124</v>
      </c>
      <c r="D34" s="60"/>
    </row>
    <row r="35" ht="17.65" customHeight="1" spans="1:4">
      <c r="A35" s="5"/>
      <c r="B35" s="5"/>
      <c r="C35" s="5" t="s">
        <v>125</v>
      </c>
      <c r="D35" s="60"/>
    </row>
    <row r="36" ht="17.65" customHeight="1" spans="1:4">
      <c r="A36" s="5"/>
      <c r="B36" s="5"/>
      <c r="C36" s="5" t="s">
        <v>126</v>
      </c>
      <c r="D36" s="60"/>
    </row>
    <row r="37" ht="17.65" customHeight="1" spans="1:4">
      <c r="A37" s="5"/>
      <c r="B37" s="5"/>
      <c r="C37" s="5"/>
      <c r="D37" s="5"/>
    </row>
    <row r="38" ht="17.65" customHeight="1" spans="1:4">
      <c r="A38" s="30"/>
      <c r="B38" s="30"/>
      <c r="C38" s="30" t="s">
        <v>260</v>
      </c>
      <c r="D38" s="29"/>
    </row>
    <row r="39" ht="17.65" customHeight="1" spans="1:4">
      <c r="A39" s="30"/>
      <c r="B39" s="30"/>
      <c r="C39" s="30"/>
      <c r="D39" s="30"/>
    </row>
    <row r="40" ht="17.65" customHeight="1" spans="1:4">
      <c r="A40" s="57" t="s">
        <v>261</v>
      </c>
      <c r="B40" s="29">
        <v>2542.129565</v>
      </c>
      <c r="C40" s="57" t="s">
        <v>262</v>
      </c>
      <c r="D40" s="66">
        <v>2542.129565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4.3" customHeight="1" spans="1:11">
      <c r="A1" s="1"/>
      <c r="D1" s="1"/>
      <c r="K1" s="47" t="s">
        <v>263</v>
      </c>
    </row>
    <row r="2" ht="37.65" customHeight="1" spans="1:1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ht="21.1" customHeight="1" spans="1:1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16" t="s">
        <v>32</v>
      </c>
      <c r="K3" s="16"/>
    </row>
    <row r="4" ht="17.3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264</v>
      </c>
      <c r="I5" s="4"/>
      <c r="J5" s="4" t="s">
        <v>265</v>
      </c>
      <c r="K5" s="4"/>
    </row>
    <row r="6" ht="21.1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243</v>
      </c>
      <c r="I6" s="4" t="s">
        <v>227</v>
      </c>
      <c r="J6" s="4"/>
      <c r="K6" s="4"/>
    </row>
    <row r="7" ht="19.9" customHeight="1" spans="1:11">
      <c r="A7" s="5"/>
      <c r="B7" s="5"/>
      <c r="C7" s="5"/>
      <c r="D7" s="30"/>
      <c r="E7" s="30" t="s">
        <v>136</v>
      </c>
      <c r="F7" s="29">
        <v>942.129565</v>
      </c>
      <c r="G7" s="29">
        <v>734.129565</v>
      </c>
      <c r="H7" s="29">
        <v>573.415746</v>
      </c>
      <c r="I7" s="29">
        <v>57.72224</v>
      </c>
      <c r="J7" s="29">
        <v>102.991579</v>
      </c>
      <c r="K7" s="29">
        <v>208</v>
      </c>
    </row>
    <row r="8" ht="19.9" customHeight="1" spans="1:11">
      <c r="A8" s="5"/>
      <c r="B8" s="5"/>
      <c r="C8" s="5"/>
      <c r="D8" s="28" t="s">
        <v>154</v>
      </c>
      <c r="E8" s="28" t="s">
        <v>4</v>
      </c>
      <c r="F8" s="29">
        <v>942.129565</v>
      </c>
      <c r="G8" s="29">
        <v>734.129565</v>
      </c>
      <c r="H8" s="29">
        <v>573.415746</v>
      </c>
      <c r="I8" s="29">
        <v>57.72224</v>
      </c>
      <c r="J8" s="29">
        <v>102.991579</v>
      </c>
      <c r="K8" s="29">
        <v>208</v>
      </c>
    </row>
    <row r="9" ht="19.9" customHeight="1" spans="1:11">
      <c r="A9" s="5"/>
      <c r="B9" s="5"/>
      <c r="C9" s="5"/>
      <c r="D9" s="59" t="s">
        <v>155</v>
      </c>
      <c r="E9" s="59" t="s">
        <v>156</v>
      </c>
      <c r="F9" s="29">
        <v>942.129565</v>
      </c>
      <c r="G9" s="29">
        <v>734.129565</v>
      </c>
      <c r="H9" s="29">
        <v>573.415746</v>
      </c>
      <c r="I9" s="29">
        <v>57.72224</v>
      </c>
      <c r="J9" s="29">
        <v>102.991579</v>
      </c>
      <c r="K9" s="29">
        <v>208</v>
      </c>
    </row>
    <row r="10" ht="19.9" customHeight="1" spans="1:11">
      <c r="A10" s="57" t="s">
        <v>170</v>
      </c>
      <c r="B10" s="57"/>
      <c r="C10" s="57"/>
      <c r="D10" s="30" t="s">
        <v>171</v>
      </c>
      <c r="E10" s="30" t="s">
        <v>172</v>
      </c>
      <c r="F10" s="29">
        <v>815.652489</v>
      </c>
      <c r="G10" s="29">
        <v>607.652489</v>
      </c>
      <c r="H10" s="29">
        <v>446.93867</v>
      </c>
      <c r="I10" s="29">
        <v>57.72224</v>
      </c>
      <c r="J10" s="29">
        <v>102.991579</v>
      </c>
      <c r="K10" s="29">
        <v>208</v>
      </c>
    </row>
    <row r="11" ht="19.9" customHeight="1" spans="1:11">
      <c r="A11" s="57" t="s">
        <v>170</v>
      </c>
      <c r="B11" s="72" t="s">
        <v>173</v>
      </c>
      <c r="C11" s="57"/>
      <c r="D11" s="30" t="s">
        <v>266</v>
      </c>
      <c r="E11" s="30" t="s">
        <v>267</v>
      </c>
      <c r="F11" s="29">
        <v>815.652489</v>
      </c>
      <c r="G11" s="29">
        <v>607.652489</v>
      </c>
      <c r="H11" s="29">
        <v>446.93867</v>
      </c>
      <c r="I11" s="29">
        <v>57.72224</v>
      </c>
      <c r="J11" s="29">
        <v>102.991579</v>
      </c>
      <c r="K11" s="29">
        <v>208</v>
      </c>
    </row>
    <row r="12" ht="19.9" customHeight="1" spans="1:11">
      <c r="A12" s="62" t="s">
        <v>170</v>
      </c>
      <c r="B12" s="62" t="s">
        <v>173</v>
      </c>
      <c r="C12" s="62" t="s">
        <v>173</v>
      </c>
      <c r="D12" s="58" t="s">
        <v>268</v>
      </c>
      <c r="E12" s="5" t="s">
        <v>269</v>
      </c>
      <c r="F12" s="6">
        <v>607.652489</v>
      </c>
      <c r="G12" s="6">
        <v>607.652489</v>
      </c>
      <c r="H12" s="60">
        <v>446.93867</v>
      </c>
      <c r="I12" s="60">
        <v>57.72224</v>
      </c>
      <c r="J12" s="60">
        <v>102.991579</v>
      </c>
      <c r="K12" s="60"/>
    </row>
    <row r="13" ht="19.9" customHeight="1" spans="1:11">
      <c r="A13" s="62" t="s">
        <v>170</v>
      </c>
      <c r="B13" s="62" t="s">
        <v>173</v>
      </c>
      <c r="C13" s="62" t="s">
        <v>178</v>
      </c>
      <c r="D13" s="58" t="s">
        <v>270</v>
      </c>
      <c r="E13" s="5" t="s">
        <v>271</v>
      </c>
      <c r="F13" s="6">
        <v>100</v>
      </c>
      <c r="G13" s="6"/>
      <c r="H13" s="60"/>
      <c r="I13" s="60"/>
      <c r="J13" s="60"/>
      <c r="K13" s="60">
        <v>100</v>
      </c>
    </row>
    <row r="14" ht="19.9" customHeight="1" spans="1:11">
      <c r="A14" s="62" t="s">
        <v>170</v>
      </c>
      <c r="B14" s="62" t="s">
        <v>173</v>
      </c>
      <c r="C14" s="62" t="s">
        <v>181</v>
      </c>
      <c r="D14" s="58" t="s">
        <v>272</v>
      </c>
      <c r="E14" s="5" t="s">
        <v>273</v>
      </c>
      <c r="F14" s="6">
        <v>108</v>
      </c>
      <c r="G14" s="6"/>
      <c r="H14" s="60"/>
      <c r="I14" s="60"/>
      <c r="J14" s="60"/>
      <c r="K14" s="60">
        <v>108</v>
      </c>
    </row>
    <row r="15" ht="19.9" customHeight="1" spans="1:11">
      <c r="A15" s="57" t="s">
        <v>184</v>
      </c>
      <c r="B15" s="57"/>
      <c r="C15" s="57"/>
      <c r="D15" s="30" t="s">
        <v>185</v>
      </c>
      <c r="E15" s="30" t="s">
        <v>186</v>
      </c>
      <c r="F15" s="29">
        <v>62.714368</v>
      </c>
      <c r="G15" s="29">
        <v>62.714368</v>
      </c>
      <c r="H15" s="29">
        <v>62.714368</v>
      </c>
      <c r="I15" s="29"/>
      <c r="J15" s="29"/>
      <c r="K15" s="29"/>
    </row>
    <row r="16" ht="19.9" customHeight="1" spans="1:11">
      <c r="A16" s="57" t="s">
        <v>184</v>
      </c>
      <c r="B16" s="72" t="s">
        <v>187</v>
      </c>
      <c r="C16" s="57"/>
      <c r="D16" s="30" t="s">
        <v>274</v>
      </c>
      <c r="E16" s="30" t="s">
        <v>275</v>
      </c>
      <c r="F16" s="29">
        <v>62.714368</v>
      </c>
      <c r="G16" s="29">
        <v>62.714368</v>
      </c>
      <c r="H16" s="29">
        <v>62.714368</v>
      </c>
      <c r="I16" s="29"/>
      <c r="J16" s="29"/>
      <c r="K16" s="29"/>
    </row>
    <row r="17" ht="19.9" customHeight="1" spans="1:11">
      <c r="A17" s="62" t="s">
        <v>184</v>
      </c>
      <c r="B17" s="62" t="s">
        <v>187</v>
      </c>
      <c r="C17" s="62" t="s">
        <v>187</v>
      </c>
      <c r="D17" s="58" t="s">
        <v>276</v>
      </c>
      <c r="E17" s="5" t="s">
        <v>277</v>
      </c>
      <c r="F17" s="6">
        <v>62.714368</v>
      </c>
      <c r="G17" s="6">
        <v>62.714368</v>
      </c>
      <c r="H17" s="60">
        <v>62.714368</v>
      </c>
      <c r="I17" s="60"/>
      <c r="J17" s="60"/>
      <c r="K17" s="60"/>
    </row>
    <row r="18" ht="19.9" customHeight="1" spans="1:11">
      <c r="A18" s="57" t="s">
        <v>192</v>
      </c>
      <c r="B18" s="57"/>
      <c r="C18" s="57"/>
      <c r="D18" s="30" t="s">
        <v>193</v>
      </c>
      <c r="E18" s="30" t="s">
        <v>194</v>
      </c>
      <c r="F18" s="29">
        <v>26.438196</v>
      </c>
      <c r="G18" s="29">
        <v>26.438196</v>
      </c>
      <c r="H18" s="29">
        <v>26.438196</v>
      </c>
      <c r="I18" s="29"/>
      <c r="J18" s="29"/>
      <c r="K18" s="29"/>
    </row>
    <row r="19" ht="19.9" customHeight="1" spans="1:11">
      <c r="A19" s="57" t="s">
        <v>192</v>
      </c>
      <c r="B19" s="72" t="s">
        <v>195</v>
      </c>
      <c r="C19" s="57"/>
      <c r="D19" s="30" t="s">
        <v>278</v>
      </c>
      <c r="E19" s="30" t="s">
        <v>279</v>
      </c>
      <c r="F19" s="29">
        <v>26.438196</v>
      </c>
      <c r="G19" s="29">
        <v>26.438196</v>
      </c>
      <c r="H19" s="29">
        <v>26.438196</v>
      </c>
      <c r="I19" s="29"/>
      <c r="J19" s="29"/>
      <c r="K19" s="29"/>
    </row>
    <row r="20" ht="19.9" customHeight="1" spans="1:11">
      <c r="A20" s="62" t="s">
        <v>192</v>
      </c>
      <c r="B20" s="62" t="s">
        <v>195</v>
      </c>
      <c r="C20" s="62" t="s">
        <v>173</v>
      </c>
      <c r="D20" s="58" t="s">
        <v>280</v>
      </c>
      <c r="E20" s="5" t="s">
        <v>281</v>
      </c>
      <c r="F20" s="6">
        <v>26.438196</v>
      </c>
      <c r="G20" s="6">
        <v>26.438196</v>
      </c>
      <c r="H20" s="60">
        <v>26.438196</v>
      </c>
      <c r="I20" s="60"/>
      <c r="J20" s="60"/>
      <c r="K20" s="60"/>
    </row>
    <row r="21" ht="19.9" customHeight="1" spans="1:11">
      <c r="A21" s="57" t="s">
        <v>208</v>
      </c>
      <c r="B21" s="57"/>
      <c r="C21" s="57"/>
      <c r="D21" s="30" t="s">
        <v>209</v>
      </c>
      <c r="E21" s="30" t="s">
        <v>210</v>
      </c>
      <c r="F21" s="29">
        <v>37.324512</v>
      </c>
      <c r="G21" s="29">
        <v>37.324512</v>
      </c>
      <c r="H21" s="29">
        <v>37.324512</v>
      </c>
      <c r="I21" s="29"/>
      <c r="J21" s="29"/>
      <c r="K21" s="29"/>
    </row>
    <row r="22" ht="19.9" customHeight="1" spans="1:11">
      <c r="A22" s="57" t="s">
        <v>208</v>
      </c>
      <c r="B22" s="72" t="s">
        <v>178</v>
      </c>
      <c r="C22" s="57"/>
      <c r="D22" s="30" t="s">
        <v>282</v>
      </c>
      <c r="E22" s="30" t="s">
        <v>283</v>
      </c>
      <c r="F22" s="29">
        <v>37.324512</v>
      </c>
      <c r="G22" s="29">
        <v>37.324512</v>
      </c>
      <c r="H22" s="29">
        <v>37.324512</v>
      </c>
      <c r="I22" s="29"/>
      <c r="J22" s="29"/>
      <c r="K22" s="29"/>
    </row>
    <row r="23" ht="19.9" customHeight="1" spans="1:11">
      <c r="A23" s="62" t="s">
        <v>208</v>
      </c>
      <c r="B23" s="62" t="s">
        <v>178</v>
      </c>
      <c r="C23" s="62" t="s">
        <v>173</v>
      </c>
      <c r="D23" s="58" t="s">
        <v>284</v>
      </c>
      <c r="E23" s="5" t="s">
        <v>285</v>
      </c>
      <c r="F23" s="6">
        <v>37.324512</v>
      </c>
      <c r="G23" s="6">
        <v>37.324512</v>
      </c>
      <c r="H23" s="60">
        <v>37.324512</v>
      </c>
      <c r="I23" s="60"/>
      <c r="J23" s="60"/>
      <c r="K23" s="60"/>
    </row>
    <row r="24" ht="14.3" customHeight="1" spans="1:5">
      <c r="A24" s="7" t="s">
        <v>286</v>
      </c>
      <c r="B24" s="7"/>
      <c r="C24" s="7"/>
      <c r="D24" s="7"/>
      <c r="E24" s="7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赵奕雯</cp:lastModifiedBy>
  <dcterms:created xsi:type="dcterms:W3CDTF">2025-05-13T00:54:00Z</dcterms:created>
  <dcterms:modified xsi:type="dcterms:W3CDTF">2025-05-28T07:46:12Z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360C0711FF474E7894A10267E62D001D_12</vt:lpwstr>
  </property>
  <property fmtid="{D5CDD505-2E9C-101B-9397-08002B2CF9AE}" pid="3" name="KSOProductBuildVer">
    <vt:lpwstr>2052-12.1.0.20784</vt:lpwstr>
  </property>
</Properties>
</file>