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 firstSheet="5" activeTab="8"/>
  </bookViews>
  <sheets>
    <sheet name="收支总表" sheetId="2" r:id="rId1"/>
    <sheet name="支出预算分类汇总表（按部门预算经济分类）" sheetId="3" r:id="rId2"/>
    <sheet name="支出预算分类汇总表（按政府预算经济分类）" sheetId="4" r:id="rId3"/>
    <sheet name="基本支出预算表" sheetId="6" r:id="rId4"/>
    <sheet name="三公经费" sheetId="7" r:id="rId5"/>
    <sheet name="基本支出-工资福利支出" sheetId="8" r:id="rId6"/>
    <sheet name="基本支出-商品与服务支出" sheetId="10" r:id="rId7"/>
    <sheet name="基本支出-对个人和家庭的" sheetId="12" r:id="rId8"/>
    <sheet name="基本支出-资本性支出" sheetId="14" r:id="rId9"/>
  </sheets>
  <definedNames>
    <definedName name="_xlnm.Print_Area" localSheetId="7">'基本支出-对个人和家庭的'!$A$1:$R$9</definedName>
    <definedName name="_xlnm.Print_Area" localSheetId="5">'基本支出-工资福利支出'!$A$1:$T$11</definedName>
    <definedName name="_xlnm.Print_Area" localSheetId="6">'基本支出-商品与服务支出'!$A$1:$AH$9</definedName>
    <definedName name="_xlnm.Print_Area" localSheetId="3">基本支出预算表!$A$1:$AB$32</definedName>
    <definedName name="_xlnm.Print_Area" localSheetId="8">'基本支出-资本性支出'!$A$1:$X$9</definedName>
    <definedName name="_xlnm.Print_Area" localSheetId="4">三公经费!$A$1:$F$7</definedName>
    <definedName name="_xlnm.Print_Area" localSheetId="0">收支总表!$A$1:$I$31</definedName>
    <definedName name="_xlnm.Print_Area" localSheetId="1">'支出预算分类汇总表（按部门预算经济分类）'!$A$1:$U$17</definedName>
    <definedName name="_xlnm.Print_Area" localSheetId="2">'支出预算分类汇总表（按政府预算经济分类）'!$A$1:$R$17</definedName>
    <definedName name="_xlnm.Print_Titles" localSheetId="7">'基本支出-对个人和家庭的'!$1:$7</definedName>
    <definedName name="_xlnm.Print_Titles" localSheetId="5">'基本支出-工资福利支出'!$1:$7</definedName>
    <definedName name="_xlnm.Print_Titles" localSheetId="6">'基本支出-商品与服务支出'!$1:$7</definedName>
    <definedName name="_xlnm.Print_Titles" localSheetId="3">基本支出预算表!$1:$8</definedName>
    <definedName name="_xlnm.Print_Titles" localSheetId="8">'基本支出-资本性支出'!$1:$7</definedName>
    <definedName name="_xlnm.Print_Titles" localSheetId="4">三公经费!$1:$5</definedName>
    <definedName name="_xlnm.Print_Titles" localSheetId="0">收支总表!$1:$5</definedName>
    <definedName name="_xlnm.Print_Titles" localSheetId="1">'支出预算分类汇总表（按部门预算经济分类）'!$1:$7</definedName>
    <definedName name="_xlnm.Print_Titles" localSheetId="2">'支出预算分类汇总表（按政府预算经济分类）'!$1:$7</definedName>
  </definedNames>
  <calcPr calcId="144525"/>
</workbook>
</file>

<file path=xl/sharedStrings.xml><?xml version="1.0" encoding="utf-8"?>
<sst xmlns="http://schemas.openxmlformats.org/spreadsheetml/2006/main" count="275">
  <si>
    <t>预算01表</t>
  </si>
  <si>
    <t xml:space="preserve"> 预  算  收  支  总  表</t>
  </si>
  <si>
    <t>填报单位：中方县食品药品工商质量监督管理局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</si>
  <si>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</si>
  <si>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</si>
  <si>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</si>
  <si>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</si>
  <si>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</si>
  <si>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</si>
  <si>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</si>
  <si>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</si>
  <si>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</si>
  <si>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</si>
  <si>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</si>
  <si>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</si>
  <si>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</si>
  <si>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</si>
  <si>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</si>
  <si>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</si>
  <si>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</si>
  <si>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</si>
  <si>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</si>
  <si>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</si>
  <si>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</si>
  <si>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</si>
  <si>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</si>
  <si>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</si>
  <si>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</si>
  <si>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</si>
  <si>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</si>
  <si>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</si>
  <si>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</si>
  <si>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</si>
  <si>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</si>
  <si>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</si>
  <si>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</si>
  <si>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</si>
  <si>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</si>
  <si>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</si>
  <si>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</si>
  <si>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</si>
  <si>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</si>
  <si>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</si>
  <si>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</si>
  <si>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</si>
  <si>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</si>
  <si>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</si>
  <si>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</si>
  <si>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</si>
  <si>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</si>
  <si>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</si>
  <si>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</si>
  <si>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</si>
  <si>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</si>
  <si>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十二、资源勘探信息等支出</t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</si>
  <si>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</si>
  <si>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</si>
  <si>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</si>
  <si>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</si>
  <si>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</si>
  <si>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</si>
  <si>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</si>
  <si>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</si>
  <si>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</si>
  <si>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</si>
  <si>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</si>
  <si>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</si>
  <si>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</si>
  <si>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</si>
  <si>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</si>
  <si>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</si>
  <si>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</si>
  <si>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</si>
  <si>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</si>
  <si>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</si>
  <si>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</si>
  <si>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</si>
  <si>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</si>
  <si>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</si>
  <si>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</si>
  <si>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</si>
  <si>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预算02表</t>
  </si>
  <si>
    <t>支出预算分类汇总表(按部门预算经济分类)</t>
  </si>
  <si>
    <t>单位名称：中方县食品药品工商质量监督管理局</t>
  </si>
  <si>
    <t>功能科目</t>
  </si>
  <si>
    <t>单位名称</t>
  </si>
  <si>
    <t>总  计</t>
  </si>
  <si>
    <t>基本支出</t>
  </si>
  <si>
    <t>项目支出</t>
  </si>
  <si>
    <t>科目编码</t>
  </si>
  <si>
    <t>科目名称</t>
  </si>
  <si>
    <t>合计</t>
  </si>
  <si>
    <t>工资福利支出</t>
  </si>
  <si>
    <t>一般商品和服务支出</t>
  </si>
  <si>
    <t>对个人和家庭的补助</t>
  </si>
  <si>
    <t>资本性支出</t>
  </si>
  <si>
    <t>商品和服务支出</t>
  </si>
  <si>
    <t>债务利息及费用支出</t>
  </si>
  <si>
    <t>资本性支出(基本建设)</t>
  </si>
  <si>
    <t>对企业补助(基本建设)</t>
  </si>
  <si>
    <t>对企业补助</t>
  </si>
  <si>
    <t>对社会保障基金补助</t>
  </si>
  <si>
    <t>其他支出</t>
  </si>
  <si>
    <t>类</t>
  </si>
  <si>
    <t>款</t>
  </si>
  <si>
    <t>项</t>
  </si>
  <si>
    <t>**</t>
  </si>
  <si>
    <t>中方县食品药品工商质量监督管理局</t>
  </si>
  <si>
    <t>201</t>
  </si>
  <si>
    <t>15</t>
  </si>
  <si>
    <t>04</t>
  </si>
  <si>
    <t xml:space="preserve">  工商行政管理专项</t>
  </si>
  <si>
    <t>99</t>
  </si>
  <si>
    <t xml:space="preserve">  其他工商行政管理事务支出</t>
  </si>
  <si>
    <t>17</t>
  </si>
  <si>
    <t>08</t>
  </si>
  <si>
    <t xml:space="preserve">  认证认可监督管理</t>
  </si>
  <si>
    <t>210</t>
  </si>
  <si>
    <t>10</t>
  </si>
  <si>
    <t>01</t>
  </si>
  <si>
    <t xml:space="preserve">  行政运行（食品和药品监督）</t>
  </si>
  <si>
    <t>16</t>
  </si>
  <si>
    <t xml:space="preserve">  食品安全事务</t>
  </si>
  <si>
    <t>11</t>
  </si>
  <si>
    <t xml:space="preserve">  行政单位医疗</t>
  </si>
  <si>
    <t>221</t>
  </si>
  <si>
    <t>02</t>
  </si>
  <si>
    <t xml:space="preserve">  住房公积金</t>
  </si>
  <si>
    <t>230</t>
  </si>
  <si>
    <t>90</t>
  </si>
  <si>
    <t xml:space="preserve">  其他应付款</t>
  </si>
  <si>
    <t>预算03表</t>
  </si>
  <si>
    <t>支出预算分类汇总表(按政府预算经济分类)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</si>
  <si>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</si>
  <si>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</si>
  <si>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</si>
  <si>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</si>
  <si>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</si>
  <si>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</si>
  <si>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</si>
  <si>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4</t>
    </r>
    <r>
      <rPr>
        <sz val="9"/>
        <rFont val="宋体"/>
        <charset val="134"/>
      </rPr>
      <t>表</t>
    </r>
  </si>
  <si>
    <t>基本支出预算表</t>
  </si>
  <si>
    <t>单位：中方县食品药品工商质量监督管理局</t>
  </si>
  <si>
    <t>单位代码</t>
  </si>
  <si>
    <t>功能科目代码</t>
  </si>
  <si>
    <t>项目情况</t>
  </si>
  <si>
    <t>资金来源</t>
  </si>
  <si>
    <t>科目代码</t>
  </si>
  <si>
    <t>项目类别</t>
  </si>
  <si>
    <t>项目名称</t>
  </si>
  <si>
    <t>一般公共预算拨款</t>
  </si>
  <si>
    <t>政府性基金</t>
  </si>
  <si>
    <t>纳入财政专户管理的非税收入拨款</t>
  </si>
  <si>
    <t>上级财政补助</t>
  </si>
  <si>
    <t>事业单位经营收入</t>
  </si>
  <si>
    <t>其他收入</t>
  </si>
  <si>
    <t>跨年度县本级专项拨款</t>
  </si>
  <si>
    <t>上年结转</t>
  </si>
  <si>
    <t>小计</t>
  </si>
  <si>
    <t>经费
拨款</t>
  </si>
  <si>
    <t>纳入预算管理的非税收入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</si>
  <si>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</si>
  <si>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</si>
  <si>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</si>
  <si>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</si>
  <si>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</si>
  <si>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</si>
  <si>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国有资产（资源）有偿使用收入</t>
  </si>
  <si>
    <t>上级财政补助（公共预算）</t>
  </si>
  <si>
    <t>上级财政补助（基金）</t>
  </si>
  <si>
    <t>基本工资</t>
  </si>
  <si>
    <t>津贴补贴</t>
  </si>
  <si>
    <t>奖金</t>
  </si>
  <si>
    <t>职工基本医疗保险缴费</t>
  </si>
  <si>
    <t>其他社会保障缴费</t>
  </si>
  <si>
    <t>住房公积金</t>
  </si>
  <si>
    <t>其他工资福利支出</t>
  </si>
  <si>
    <t>奖励金</t>
  </si>
  <si>
    <t>工会经费和职工福利费</t>
  </si>
  <si>
    <t>公务交通补贴</t>
  </si>
  <si>
    <t>100029</t>
  </si>
  <si>
    <t>行政运行（食品和药品监督）</t>
  </si>
  <si>
    <t>行政单位医疗</t>
  </si>
  <si>
    <t>基层党建经费</t>
  </si>
  <si>
    <t>预算05表</t>
  </si>
  <si>
    <t>“三公”经费预算表</t>
  </si>
  <si>
    <t>单位:中方县食品药品工商质量监督管理局</t>
  </si>
  <si>
    <t>三公经费预算数（一般公共预算拨款）</t>
  </si>
  <si>
    <t>公务接待</t>
  </si>
  <si>
    <t>公务用车购置</t>
  </si>
  <si>
    <t>公务用车运行维护费</t>
  </si>
  <si>
    <t>因公出国（境）费用</t>
  </si>
  <si>
    <t>预算06表</t>
  </si>
  <si>
    <t>基本支出预算表-工资福利支出</t>
  </si>
  <si>
    <t>单位:万元</t>
  </si>
  <si>
    <t xml:space="preserve"> 基本支出</t>
  </si>
  <si>
    <t>301工资福利支出</t>
  </si>
  <si>
    <t>30101基本工资</t>
  </si>
  <si>
    <t>30102津贴补贴</t>
  </si>
  <si>
    <t>30103奖金</t>
  </si>
  <si>
    <t>30106伙食补助费
30106伙食补助费
30106伙食补助费</t>
  </si>
  <si>
    <t>30107绩效工资</t>
  </si>
  <si>
    <t>30108机关事业单位基本养老保险缴费</t>
  </si>
  <si>
    <t>30109职业年金缴费</t>
  </si>
  <si>
    <t>30110职工基本医疗保险缴费</t>
  </si>
  <si>
    <t>30111公务员医疗补助缴费</t>
  </si>
  <si>
    <t>30112其他社会保障缴费</t>
  </si>
  <si>
    <t>30113住房公积金</t>
  </si>
  <si>
    <t>30114医疗费</t>
  </si>
  <si>
    <t>30199其他工资福利支出</t>
  </si>
  <si>
    <t>预算07表</t>
  </si>
  <si>
    <t>基本支出预算表-商品与服务支出</t>
  </si>
  <si>
    <t>302商品和服务支出</t>
  </si>
  <si>
    <t>30201办公费</t>
  </si>
  <si>
    <t>30202印刷费</t>
  </si>
  <si>
    <t>30203咨询费</t>
  </si>
  <si>
    <t>30204手续费</t>
  </si>
  <si>
    <t>30205水费</t>
  </si>
  <si>
    <t>30206电费</t>
  </si>
  <si>
    <t>30207邮电费</t>
  </si>
  <si>
    <t>30208取暖费</t>
  </si>
  <si>
    <t>30209物业管理费</t>
  </si>
  <si>
    <t>30211差旅费</t>
  </si>
  <si>
    <t>30212因公出国（境）费用</t>
  </si>
  <si>
    <t>30213维修(护)费</t>
  </si>
  <si>
    <t>30214租赁费</t>
  </si>
  <si>
    <t>30215会议费</t>
  </si>
  <si>
    <t>30216培训费</t>
  </si>
  <si>
    <t>30217公务接待费</t>
  </si>
  <si>
    <t>30218专用材料费</t>
  </si>
  <si>
    <t>30224被装购置费</t>
  </si>
  <si>
    <t>30225专用燃料费</t>
  </si>
  <si>
    <t>30226劳务费</t>
  </si>
  <si>
    <t>30227委托业务费</t>
  </si>
  <si>
    <t>30228工会经费</t>
  </si>
  <si>
    <t>30229福利费</t>
  </si>
  <si>
    <t>30231公务用车运行维护费</t>
  </si>
  <si>
    <t>30239其他交通费用</t>
  </si>
  <si>
    <t>30240税金及附加费用</t>
  </si>
  <si>
    <t>30299其他商品和服务支出</t>
  </si>
  <si>
    <t>预算08表</t>
  </si>
  <si>
    <t>基本支出预算表-对个人和家庭的补助</t>
  </si>
  <si>
    <t>单位编码</t>
  </si>
  <si>
    <t>303对个人和家庭的补助</t>
  </si>
  <si>
    <t>30301离休费</t>
  </si>
  <si>
    <t>30302退休费</t>
  </si>
  <si>
    <t>30303退职(役)费</t>
  </si>
  <si>
    <t>30304抚恤金
30106伙食补助费
30106伙食补助费</t>
  </si>
  <si>
    <t>30305生活补助</t>
  </si>
  <si>
    <t>30306救济费</t>
  </si>
  <si>
    <t>30307医疗费补助</t>
  </si>
  <si>
    <t>30308助学金</t>
  </si>
  <si>
    <t>30309奖励金</t>
  </si>
  <si>
    <t>30310个人农业生产补贴</t>
  </si>
  <si>
    <t>30399其他对个人和家庭的补助支出</t>
  </si>
  <si>
    <t>预算09表</t>
  </si>
  <si>
    <t>基本支出预算表-资本性支出</t>
  </si>
  <si>
    <t>310资本性支出</t>
  </si>
  <si>
    <t>31001房屋建筑物购建</t>
  </si>
  <si>
    <t>31002办公设备购置</t>
  </si>
  <si>
    <t>31003专用设备购置</t>
  </si>
  <si>
    <t>31004交通工具购置
30106伙食补助费
30106伙食补助费</t>
  </si>
  <si>
    <t>31005基础设施建设</t>
  </si>
  <si>
    <t>31006大型修缮</t>
  </si>
  <si>
    <t>31007信息网络及软件购置更新</t>
  </si>
  <si>
    <t>31008物资储备</t>
  </si>
  <si>
    <t>31009土地补偿</t>
  </si>
  <si>
    <t>31010安置补助</t>
  </si>
  <si>
    <t>31011地上附着物和青苗补偿</t>
  </si>
  <si>
    <t>31012拆迁补偿</t>
  </si>
  <si>
    <t>31013公务用车购置</t>
  </si>
  <si>
    <t>31019其他交通工具购置</t>
  </si>
  <si>
    <t>31021文物和陈列品购置</t>
  </si>
  <si>
    <t>31022无形资产购置</t>
  </si>
  <si>
    <t>31099其他资本性支出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</si>
</sst>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&quot;??;@"/>
    <numFmt numFmtId="177" formatCode="0.00_);[Red]\(0.00\)"/>
    <numFmt numFmtId="178" formatCode="#,##0.00_ "/>
    <numFmt numFmtId="179" formatCode="#,##0.00_);\(#,##0.00\)"/>
    <numFmt numFmtId="180" formatCode="#,##0.00;[Red]#,##0.00"/>
    <numFmt numFmtId="181" formatCode="0.00;[Red]0.00"/>
  </numFmts>
  <fonts count="3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8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1" borderId="2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4" fillId="0" borderId="0"/>
    <xf numFmtId="41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" fillId="0" borderId="0"/>
    <xf numFmtId="0" fontId="10" fillId="18" borderId="24" applyNumberFormat="0" applyFont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2" fillId="0" borderId="20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13" borderId="22" applyNumberFormat="0" applyAlignment="0" applyProtection="0">
      <alignment vertical="center"/>
    </xf>
    <xf numFmtId="0" fontId="4" fillId="0" borderId="0"/>
    <xf numFmtId="0" fontId="29" fillId="13" borderId="21" applyNumberFormat="0" applyAlignment="0" applyProtection="0">
      <alignment vertical="center"/>
    </xf>
    <xf numFmtId="0" fontId="28" fillId="17" borderId="23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7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49" fontId="2" fillId="0" borderId="10" xfId="0" applyNumberFormat="1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vertical="center" wrapText="1"/>
    </xf>
    <xf numFmtId="0" fontId="5" fillId="0" borderId="0" xfId="127" applyFill="1">
      <alignment vertical="center"/>
    </xf>
    <xf numFmtId="0" fontId="5" fillId="0" borderId="0" xfId="127" applyAlignment="1">
      <alignment vertical="center" wrapText="1"/>
    </xf>
    <xf numFmtId="0" fontId="5" fillId="0" borderId="0" xfId="127">
      <alignment vertical="center"/>
    </xf>
    <xf numFmtId="0" fontId="6" fillId="0" borderId="0" xfId="127" applyFont="1" applyAlignment="1">
      <alignment horizontal="center" vertical="center"/>
    </xf>
    <xf numFmtId="0" fontId="7" fillId="0" borderId="0" xfId="127" applyFont="1" applyFill="1" applyBorder="1" applyAlignment="1">
      <alignment vertical="center" wrapText="1"/>
    </xf>
    <xf numFmtId="0" fontId="7" fillId="2" borderId="0" xfId="127" applyFont="1" applyFill="1" applyBorder="1" applyAlignment="1">
      <alignment vertical="center" wrapText="1"/>
    </xf>
    <xf numFmtId="0" fontId="7" fillId="0" borderId="0" xfId="127" applyFont="1" applyAlignment="1">
      <alignment vertical="center" wrapText="1"/>
    </xf>
    <xf numFmtId="0" fontId="8" fillId="0" borderId="2" xfId="127" applyFont="1" applyBorder="1" applyAlignment="1">
      <alignment horizontal="center" vertical="center" wrapText="1"/>
    </xf>
    <xf numFmtId="0" fontId="8" fillId="0" borderId="8" xfId="127" applyFont="1" applyBorder="1" applyAlignment="1">
      <alignment horizontal="center" vertical="center" wrapText="1"/>
    </xf>
    <xf numFmtId="0" fontId="8" fillId="0" borderId="7" xfId="127" applyFont="1" applyBorder="1" applyAlignment="1">
      <alignment horizontal="center" vertical="center" wrapText="1"/>
    </xf>
    <xf numFmtId="0" fontId="8" fillId="0" borderId="9" xfId="127" applyFont="1" applyBorder="1" applyAlignment="1">
      <alignment horizontal="center" vertical="center" wrapText="1"/>
    </xf>
    <xf numFmtId="0" fontId="7" fillId="0" borderId="10" xfId="127" applyFont="1" applyBorder="1" applyAlignment="1">
      <alignment horizontal="center" vertical="center" wrapText="1"/>
    </xf>
    <xf numFmtId="49" fontId="8" fillId="0" borderId="10" xfId="127" applyNumberFormat="1" applyFont="1" applyFill="1" applyBorder="1" applyAlignment="1">
      <alignment vertical="center" wrapText="1"/>
    </xf>
    <xf numFmtId="49" fontId="8" fillId="0" borderId="10" xfId="127" applyNumberFormat="1" applyFont="1" applyFill="1" applyBorder="1" applyAlignment="1">
      <alignment horizontal="center" vertical="center" wrapText="1"/>
    </xf>
    <xf numFmtId="0" fontId="8" fillId="0" borderId="10" xfId="127" applyNumberFormat="1" applyFont="1" applyFill="1" applyBorder="1" applyAlignment="1">
      <alignment vertical="center" wrapText="1"/>
    </xf>
    <xf numFmtId="49" fontId="8" fillId="3" borderId="10" xfId="127" applyNumberFormat="1" applyFont="1" applyFill="1" applyBorder="1" applyAlignment="1">
      <alignment vertical="center" wrapText="1"/>
    </xf>
    <xf numFmtId="49" fontId="8" fillId="3" borderId="10" xfId="127" applyNumberFormat="1" applyFont="1" applyFill="1" applyBorder="1" applyAlignment="1">
      <alignment horizontal="center" vertical="center" wrapText="1"/>
    </xf>
    <xf numFmtId="0" fontId="8" fillId="3" borderId="10" xfId="127" applyNumberFormat="1" applyFont="1" applyFill="1" applyBorder="1" applyAlignment="1">
      <alignment vertical="center" wrapText="1"/>
    </xf>
    <xf numFmtId="49" fontId="9" fillId="0" borderId="0" xfId="174" applyNumberFormat="1" applyFont="1" applyFill="1" applyAlignment="1" applyProtection="1">
      <alignment vertical="center" wrapText="1"/>
    </xf>
    <xf numFmtId="0" fontId="2" fillId="0" borderId="14" xfId="174" applyNumberFormat="1" applyFont="1" applyFill="1" applyBorder="1" applyAlignment="1" applyProtection="1">
      <alignment horizontal="center" vertical="center" wrapText="1"/>
    </xf>
    <xf numFmtId="0" fontId="2" fillId="0" borderId="15" xfId="174" applyNumberFormat="1" applyFont="1" applyFill="1" applyBorder="1" applyAlignment="1" applyProtection="1">
      <alignment horizontal="center" vertical="center" wrapText="1"/>
    </xf>
    <xf numFmtId="0" fontId="2" fillId="0" borderId="2" xfId="174" applyNumberFormat="1" applyFont="1" applyFill="1" applyBorder="1" applyAlignment="1" applyProtection="1">
      <alignment horizontal="center" vertical="center" wrapText="1"/>
    </xf>
    <xf numFmtId="0" fontId="2" fillId="0" borderId="3" xfId="174" applyNumberFormat="1" applyFont="1" applyFill="1" applyBorder="1" applyAlignment="1" applyProtection="1">
      <alignment horizontal="center" vertical="center" wrapText="1"/>
    </xf>
    <xf numFmtId="0" fontId="2" fillId="0" borderId="4" xfId="174" applyNumberFormat="1" applyFont="1" applyFill="1" applyBorder="1" applyAlignment="1" applyProtection="1">
      <alignment horizontal="center" vertical="center" wrapText="1"/>
    </xf>
    <xf numFmtId="0" fontId="2" fillId="0" borderId="7" xfId="174" applyNumberFormat="1" applyFont="1" applyFill="1" applyBorder="1" applyAlignment="1" applyProtection="1">
      <alignment horizontal="center" vertical="center" wrapText="1"/>
    </xf>
    <xf numFmtId="0" fontId="2" fillId="0" borderId="9" xfId="174" applyNumberFormat="1" applyFont="1" applyFill="1" applyBorder="1" applyAlignment="1" applyProtection="1">
      <alignment horizontal="center" vertical="center" wrapText="1"/>
    </xf>
    <xf numFmtId="0" fontId="2" fillId="0" borderId="9" xfId="174" applyNumberFormat="1" applyFont="1" applyFill="1" applyBorder="1" applyAlignment="1" applyProtection="1">
      <alignment vertical="center" wrapText="1"/>
    </xf>
    <xf numFmtId="0" fontId="2" fillId="0" borderId="2" xfId="174" applyFont="1" applyBorder="1" applyAlignment="1">
      <alignment horizontal="center" vertical="center" wrapText="1"/>
    </xf>
    <xf numFmtId="0" fontId="2" fillId="0" borderId="2" xfId="174" applyFont="1" applyFill="1" applyBorder="1" applyAlignment="1">
      <alignment horizontal="center" vertical="center" wrapText="1"/>
    </xf>
    <xf numFmtId="0" fontId="2" fillId="0" borderId="7" xfId="174" applyFont="1" applyBorder="1" applyAlignment="1">
      <alignment horizontal="center" vertical="center" wrapText="1"/>
    </xf>
    <xf numFmtId="0" fontId="2" fillId="0" borderId="7" xfId="174" applyFont="1" applyFill="1" applyBorder="1" applyAlignment="1">
      <alignment horizontal="center" vertical="center" wrapText="1"/>
    </xf>
    <xf numFmtId="4" fontId="2" fillId="0" borderId="3" xfId="174" applyNumberFormat="1" applyFont="1" applyFill="1" applyBorder="1" applyAlignment="1" applyProtection="1">
      <alignment horizontal="center" vertical="center" wrapText="1"/>
    </xf>
    <xf numFmtId="4" fontId="2" fillId="3" borderId="3" xfId="174" applyNumberFormat="1" applyFont="1" applyFill="1" applyBorder="1" applyAlignment="1" applyProtection="1">
      <alignment horizontal="center" vertical="center" wrapText="1"/>
    </xf>
    <xf numFmtId="0" fontId="2" fillId="0" borderId="0" xfId="174" applyNumberFormat="1" applyFont="1" applyFill="1" applyAlignment="1" applyProtection="1">
      <alignment wrapText="1"/>
    </xf>
    <xf numFmtId="0" fontId="2" fillId="0" borderId="5" xfId="174" applyNumberFormat="1" applyFont="1" applyFill="1" applyBorder="1" applyAlignment="1" applyProtection="1">
      <alignment horizontal="center" vertical="center" wrapText="1"/>
    </xf>
    <xf numFmtId="0" fontId="2" fillId="0" borderId="16" xfId="174" applyNumberFormat="1" applyFont="1" applyFill="1" applyBorder="1" applyAlignment="1" applyProtection="1">
      <alignment horizontal="center" vertical="center" wrapText="1"/>
    </xf>
    <xf numFmtId="0" fontId="4" fillId="0" borderId="0" xfId="174" applyNumberFormat="1" applyFont="1" applyFill="1" applyAlignment="1" applyProtection="1">
      <alignment horizontal="center" wrapText="1"/>
    </xf>
    <xf numFmtId="0" fontId="2" fillId="0" borderId="0" xfId="174" applyFont="1" applyAlignment="1">
      <alignment wrapText="1"/>
    </xf>
    <xf numFmtId="0" fontId="2" fillId="0" borderId="1" xfId="174" applyNumberFormat="1" applyFont="1" applyFill="1" applyBorder="1" applyAlignment="1" applyProtection="1">
      <alignment horizontal="center" vertical="center" wrapText="1"/>
    </xf>
    <xf numFmtId="0" fontId="2" fillId="0" borderId="17" xfId="174" applyNumberFormat="1" applyFont="1" applyFill="1" applyBorder="1" applyAlignment="1" applyProtection="1">
      <alignment horizontal="center" vertical="center" wrapText="1"/>
    </xf>
    <xf numFmtId="0" fontId="2" fillId="0" borderId="10" xfId="174" applyNumberFormat="1" applyFont="1" applyFill="1" applyBorder="1" applyAlignment="1" applyProtection="1">
      <alignment horizontal="center" vertical="center" wrapText="1"/>
    </xf>
    <xf numFmtId="0" fontId="2" fillId="0" borderId="10" xfId="174" applyFont="1" applyBorder="1" applyAlignment="1">
      <alignment horizontal="center" vertical="center" wrapText="1"/>
    </xf>
    <xf numFmtId="4" fontId="2" fillId="0" borderId="10" xfId="174" applyNumberFormat="1" applyFont="1" applyFill="1" applyBorder="1" applyAlignment="1" applyProtection="1">
      <alignment horizontal="center" vertical="center" wrapText="1"/>
    </xf>
    <xf numFmtId="4" fontId="2" fillId="3" borderId="10" xfId="174" applyNumberFormat="1" applyFont="1" applyFill="1" applyBorder="1" applyAlignment="1" applyProtection="1">
      <alignment horizontal="center" vertical="center" wrapText="1"/>
    </xf>
    <xf numFmtId="0" fontId="10" fillId="0" borderId="0" xfId="177" applyFill="1">
      <alignment vertical="center"/>
    </xf>
    <xf numFmtId="0" fontId="10" fillId="0" borderId="0" xfId="177">
      <alignment vertical="center"/>
    </xf>
    <xf numFmtId="0" fontId="9" fillId="4" borderId="0" xfId="125" applyNumberFormat="1" applyFont="1" applyFill="1" applyAlignment="1" applyProtection="1">
      <alignment horizontal="center" vertical="center" wrapText="1"/>
    </xf>
    <xf numFmtId="0" fontId="1" fillId="0" borderId="0" xfId="125" applyNumberFormat="1" applyFont="1" applyFill="1" applyAlignment="1" applyProtection="1">
      <alignment horizontal="centerContinuous" vertical="center"/>
    </xf>
    <xf numFmtId="0" fontId="2" fillId="0" borderId="1" xfId="125" applyNumberFormat="1" applyFont="1" applyFill="1" applyBorder="1" applyAlignment="1" applyProtection="1">
      <alignment horizontal="left" vertical="center"/>
    </xf>
    <xf numFmtId="0" fontId="2" fillId="0" borderId="0" xfId="125" applyNumberFormat="1" applyFont="1" applyFill="1" applyAlignment="1" applyProtection="1">
      <alignment horizontal="left" vertical="center"/>
    </xf>
    <xf numFmtId="0" fontId="2" fillId="4" borderId="3" xfId="125" applyNumberFormat="1" applyFont="1" applyFill="1" applyBorder="1" applyAlignment="1" applyProtection="1">
      <alignment horizontal="center" vertical="center"/>
    </xf>
    <xf numFmtId="0" fontId="2" fillId="4" borderId="4" xfId="125" applyNumberFormat="1" applyFont="1" applyFill="1" applyBorder="1" applyAlignment="1" applyProtection="1">
      <alignment horizontal="center" vertical="center"/>
    </xf>
    <xf numFmtId="0" fontId="2" fillId="4" borderId="5" xfId="125" applyNumberFormat="1" applyFont="1" applyFill="1" applyBorder="1" applyAlignment="1" applyProtection="1">
      <alignment horizontal="center" vertical="center"/>
    </xf>
    <xf numFmtId="0" fontId="2" fillId="4" borderId="2" xfId="125" applyNumberFormat="1" applyFont="1" applyFill="1" applyBorder="1" applyAlignment="1" applyProtection="1">
      <alignment horizontal="center" vertical="center"/>
    </xf>
    <xf numFmtId="0" fontId="2" fillId="4" borderId="3" xfId="125" applyNumberFormat="1" applyFont="1" applyFill="1" applyBorder="1" applyAlignment="1" applyProtection="1">
      <alignment horizontal="center" vertical="center" wrapText="1"/>
    </xf>
    <xf numFmtId="176" fontId="2" fillId="4" borderId="3" xfId="125" applyNumberFormat="1" applyFont="1" applyFill="1" applyBorder="1" applyAlignment="1" applyProtection="1">
      <alignment horizontal="center" vertical="center" wrapText="1"/>
    </xf>
    <xf numFmtId="0" fontId="2" fillId="4" borderId="4" xfId="125" applyNumberFormat="1" applyFont="1" applyFill="1" applyBorder="1" applyAlignment="1" applyProtection="1">
      <alignment horizontal="center" vertical="center" wrapText="1"/>
    </xf>
    <xf numFmtId="0" fontId="2" fillId="4" borderId="5" xfId="125" applyNumberFormat="1" applyFont="1" applyFill="1" applyBorder="1" applyAlignment="1" applyProtection="1">
      <alignment horizontal="center" vertical="center" wrapText="1"/>
    </xf>
    <xf numFmtId="0" fontId="2" fillId="4" borderId="2" xfId="125" applyNumberFormat="1" applyFont="1" applyFill="1" applyBorder="1" applyAlignment="1" applyProtection="1">
      <alignment horizontal="center" vertical="center" wrapText="1"/>
    </xf>
    <xf numFmtId="0" fontId="2" fillId="4" borderId="7" xfId="125" applyNumberFormat="1" applyFont="1" applyFill="1" applyBorder="1" applyAlignment="1" applyProtection="1">
      <alignment horizontal="center" vertical="center"/>
    </xf>
    <xf numFmtId="0" fontId="2" fillId="4" borderId="2" xfId="125" applyNumberFormat="1" applyFont="1" applyFill="1" applyBorder="1" applyAlignment="1" applyProtection="1">
      <alignment vertical="center" wrapText="1"/>
    </xf>
    <xf numFmtId="0" fontId="2" fillId="4" borderId="9" xfId="125" applyNumberFormat="1" applyFont="1" applyFill="1" applyBorder="1" applyAlignment="1" applyProtection="1">
      <alignment horizontal="center" vertical="center" wrapText="1"/>
    </xf>
    <xf numFmtId="0" fontId="2" fillId="4" borderId="9" xfId="125" applyNumberFormat="1" applyFont="1" applyFill="1" applyBorder="1" applyAlignment="1" applyProtection="1">
      <alignment horizontal="center" vertical="center"/>
    </xf>
    <xf numFmtId="0" fontId="2" fillId="4" borderId="10" xfId="125" applyNumberFormat="1" applyFont="1" applyFill="1" applyBorder="1" applyAlignment="1" applyProtection="1">
      <alignment horizontal="center" vertical="center" wrapText="1"/>
    </xf>
    <xf numFmtId="0" fontId="2" fillId="4" borderId="7" xfId="125" applyNumberFormat="1" applyFont="1" applyFill="1" applyBorder="1" applyAlignment="1" applyProtection="1">
      <alignment horizontal="center" vertical="center" wrapText="1"/>
    </xf>
    <xf numFmtId="49" fontId="2" fillId="0" borderId="3" xfId="125" applyNumberFormat="1" applyFont="1" applyFill="1" applyBorder="1" applyAlignment="1" applyProtection="1">
      <alignment horizontal="center" vertical="center" wrapText="1"/>
    </xf>
    <xf numFmtId="178" fontId="2" fillId="0" borderId="3" xfId="125" applyNumberFormat="1" applyFont="1" applyFill="1" applyBorder="1" applyAlignment="1" applyProtection="1">
      <alignment horizontal="right" vertical="center" wrapText="1"/>
    </xf>
    <xf numFmtId="0" fontId="2" fillId="4" borderId="0" xfId="125" applyNumberFormat="1" applyFont="1" applyFill="1" applyAlignment="1" applyProtection="1">
      <alignment horizontal="center" vertical="center" wrapText="1"/>
    </xf>
    <xf numFmtId="0" fontId="2" fillId="4" borderId="0" xfId="125" applyNumberFormat="1" applyFont="1" applyFill="1" applyAlignment="1" applyProtection="1">
      <alignment horizontal="right" vertical="center"/>
    </xf>
    <xf numFmtId="0" fontId="2" fillId="4" borderId="0" xfId="125" applyNumberFormat="1" applyFont="1" applyFill="1" applyAlignment="1" applyProtection="1">
      <alignment horizontal="right"/>
    </xf>
    <xf numFmtId="178" fontId="2" fillId="0" borderId="10" xfId="125" applyNumberFormat="1" applyFont="1" applyFill="1" applyBorder="1" applyAlignment="1" applyProtection="1">
      <alignment horizontal="right" vertical="center" wrapText="1"/>
    </xf>
    <xf numFmtId="0" fontId="10" fillId="0" borderId="0" xfId="178" applyFill="1">
      <alignment vertical="center"/>
    </xf>
    <xf numFmtId="0" fontId="10" fillId="0" borderId="0" xfId="178">
      <alignment vertical="center"/>
    </xf>
    <xf numFmtId="0" fontId="9" fillId="4" borderId="0" xfId="123" applyNumberFormat="1" applyFont="1" applyFill="1" applyAlignment="1" applyProtection="1">
      <alignment horizontal="center" vertical="center" wrapText="1"/>
    </xf>
    <xf numFmtId="0" fontId="1" fillId="0" borderId="0" xfId="123" applyNumberFormat="1" applyFont="1" applyFill="1" applyAlignment="1" applyProtection="1">
      <alignment horizontal="centerContinuous" vertical="center"/>
    </xf>
    <xf numFmtId="0" fontId="2" fillId="0" borderId="1" xfId="123" applyNumberFormat="1" applyFont="1" applyFill="1" applyBorder="1" applyAlignment="1" applyProtection="1">
      <alignment horizontal="left" vertical="center"/>
    </xf>
    <xf numFmtId="0" fontId="2" fillId="4" borderId="3" xfId="123" applyNumberFormat="1" applyFont="1" applyFill="1" applyBorder="1" applyAlignment="1" applyProtection="1">
      <alignment horizontal="center" vertical="center"/>
    </xf>
    <xf numFmtId="0" fontId="2" fillId="4" borderId="4" xfId="123" applyNumberFormat="1" applyFont="1" applyFill="1" applyBorder="1" applyAlignment="1" applyProtection="1">
      <alignment horizontal="center" vertical="center"/>
    </xf>
    <xf numFmtId="0" fontId="2" fillId="4" borderId="5" xfId="123" applyNumberFormat="1" applyFont="1" applyFill="1" applyBorder="1" applyAlignment="1" applyProtection="1">
      <alignment horizontal="center" vertical="center"/>
    </xf>
    <xf numFmtId="0" fontId="2" fillId="4" borderId="2" xfId="123" applyNumberFormat="1" applyFont="1" applyFill="1" applyBorder="1" applyAlignment="1" applyProtection="1">
      <alignment horizontal="center" vertical="center"/>
    </xf>
    <xf numFmtId="0" fontId="2" fillId="4" borderId="10" xfId="123" applyNumberFormat="1" applyFont="1" applyFill="1" applyBorder="1" applyAlignment="1" applyProtection="1">
      <alignment horizontal="center" vertical="center" wrapText="1"/>
    </xf>
    <xf numFmtId="0" fontId="2" fillId="4" borderId="10" xfId="123" applyNumberFormat="1" applyFont="1" applyFill="1" applyBorder="1" applyAlignment="1" applyProtection="1">
      <alignment horizontal="centerContinuous" vertical="center"/>
    </xf>
    <xf numFmtId="176" fontId="2" fillId="4" borderId="10" xfId="123" applyNumberFormat="1" applyFont="1" applyFill="1" applyBorder="1" applyAlignment="1" applyProtection="1">
      <alignment horizontal="centerContinuous" vertical="center"/>
    </xf>
    <xf numFmtId="0" fontId="2" fillId="4" borderId="3" xfId="123" applyNumberFormat="1" applyFont="1" applyFill="1" applyBorder="1" applyAlignment="1" applyProtection="1">
      <alignment horizontal="center" vertical="center" wrapText="1"/>
    </xf>
    <xf numFmtId="0" fontId="2" fillId="4" borderId="4" xfId="123" applyNumberFormat="1" applyFont="1" applyFill="1" applyBorder="1" applyAlignment="1" applyProtection="1">
      <alignment horizontal="center" vertical="center" wrapText="1"/>
    </xf>
    <xf numFmtId="0" fontId="2" fillId="4" borderId="5" xfId="123" applyNumberFormat="1" applyFont="1" applyFill="1" applyBorder="1" applyAlignment="1" applyProtection="1">
      <alignment horizontal="center" vertical="center" wrapText="1"/>
    </xf>
    <xf numFmtId="0" fontId="2" fillId="4" borderId="2" xfId="123" applyNumberFormat="1" applyFont="1" applyFill="1" applyBorder="1" applyAlignment="1" applyProtection="1">
      <alignment horizontal="center" vertical="center" wrapText="1"/>
    </xf>
    <xf numFmtId="0" fontId="2" fillId="4" borderId="7" xfId="123" applyNumberFormat="1" applyFont="1" applyFill="1" applyBorder="1" applyAlignment="1" applyProtection="1">
      <alignment horizontal="center" vertical="center"/>
    </xf>
    <xf numFmtId="0" fontId="2" fillId="4" borderId="2" xfId="123" applyNumberFormat="1" applyFont="1" applyFill="1" applyBorder="1" applyAlignment="1" applyProtection="1">
      <alignment vertical="center" wrapText="1"/>
    </xf>
    <xf numFmtId="0" fontId="2" fillId="4" borderId="9" xfId="123" applyNumberFormat="1" applyFont="1" applyFill="1" applyBorder="1" applyAlignment="1" applyProtection="1">
      <alignment horizontal="center" vertical="center" wrapText="1"/>
    </xf>
    <xf numFmtId="0" fontId="2" fillId="4" borderId="9" xfId="123" applyNumberFormat="1" applyFont="1" applyFill="1" applyBorder="1" applyAlignment="1" applyProtection="1">
      <alignment horizontal="center" vertical="center"/>
    </xf>
    <xf numFmtId="49" fontId="2" fillId="0" borderId="3" xfId="123" applyNumberFormat="1" applyFont="1" applyFill="1" applyBorder="1" applyAlignment="1" applyProtection="1">
      <alignment horizontal="center" vertical="center" wrapText="1"/>
    </xf>
    <xf numFmtId="178" fontId="2" fillId="0" borderId="3" xfId="123" applyNumberFormat="1" applyFont="1" applyFill="1" applyBorder="1" applyAlignment="1" applyProtection="1">
      <alignment horizontal="right" vertical="center" wrapText="1"/>
    </xf>
    <xf numFmtId="0" fontId="2" fillId="4" borderId="0" xfId="123" applyNumberFormat="1" applyFont="1" applyFill="1" applyAlignment="1" applyProtection="1">
      <alignment horizontal="center" vertical="center" wrapText="1"/>
    </xf>
    <xf numFmtId="176" fontId="2" fillId="4" borderId="10" xfId="123" applyNumberFormat="1" applyFont="1" applyFill="1" applyBorder="1" applyAlignment="1" applyProtection="1">
      <alignment horizontal="center" vertical="center" wrapText="1"/>
    </xf>
    <xf numFmtId="178" fontId="2" fillId="0" borderId="10" xfId="123" applyNumberFormat="1" applyFont="1" applyFill="1" applyBorder="1" applyAlignment="1" applyProtection="1">
      <alignment horizontal="right" vertical="center" wrapText="1"/>
    </xf>
    <xf numFmtId="4" fontId="2" fillId="0" borderId="10" xfId="123" applyNumberFormat="1" applyFont="1" applyFill="1" applyBorder="1" applyAlignment="1" applyProtection="1">
      <alignment horizontal="right" vertical="center" wrapText="1"/>
    </xf>
    <xf numFmtId="0" fontId="2" fillId="4" borderId="0" xfId="123" applyNumberFormat="1" applyFont="1" applyFill="1" applyAlignment="1" applyProtection="1">
      <alignment horizontal="right" vertical="center"/>
    </xf>
    <xf numFmtId="0" fontId="2" fillId="4" borderId="1" xfId="123" applyNumberFormat="1" applyFont="1" applyFill="1" applyBorder="1" applyAlignment="1" applyProtection="1">
      <alignment horizontal="right"/>
    </xf>
    <xf numFmtId="0" fontId="10" fillId="0" borderId="0" xfId="176" applyFill="1">
      <alignment vertical="center"/>
    </xf>
    <xf numFmtId="0" fontId="10" fillId="0" borderId="0" xfId="176">
      <alignment vertical="center"/>
    </xf>
    <xf numFmtId="0" fontId="0" fillId="0" borderId="0" xfId="179" applyNumberFormat="1" applyFont="1" applyFill="1" applyAlignment="1" applyProtection="1">
      <alignment horizontal="left" vertical="center"/>
    </xf>
    <xf numFmtId="0" fontId="4" fillId="0" borderId="0" xfId="179" applyNumberFormat="1" applyFont="1" applyFill="1" applyAlignment="1" applyProtection="1">
      <alignment horizontal="left" vertical="center"/>
    </xf>
    <xf numFmtId="0" fontId="4" fillId="0" borderId="0" xfId="147" applyFill="1"/>
    <xf numFmtId="0" fontId="4" fillId="0" borderId="0" xfId="172"/>
    <xf numFmtId="0" fontId="11" fillId="0" borderId="0" xfId="147" applyNumberFormat="1" applyFont="1" applyFill="1" applyAlignment="1" applyProtection="1">
      <alignment horizontal="centerContinuous" vertical="center"/>
    </xf>
    <xf numFmtId="0" fontId="12" fillId="0" borderId="0" xfId="147" applyNumberFormat="1" applyFont="1" applyFill="1" applyAlignment="1" applyProtection="1">
      <alignment horizontal="centerContinuous" vertical="center"/>
    </xf>
    <xf numFmtId="0" fontId="2" fillId="0" borderId="1" xfId="147" applyNumberFormat="1" applyFont="1" applyFill="1" applyBorder="1" applyAlignment="1" applyProtection="1">
      <alignment vertical="center"/>
    </xf>
    <xf numFmtId="0" fontId="2" fillId="0" borderId="0" xfId="147" applyNumberFormat="1" applyFont="1" applyFill="1" applyAlignment="1" applyProtection="1">
      <alignment vertical="center"/>
    </xf>
    <xf numFmtId="0" fontId="4" fillId="0" borderId="0" xfId="147" applyFont="1" applyFill="1"/>
    <xf numFmtId="0" fontId="4" fillId="0" borderId="0" xfId="147" applyNumberFormat="1" applyFont="1" applyFill="1" applyProtection="1"/>
    <xf numFmtId="0" fontId="2" fillId="4" borderId="9" xfId="147" applyNumberFormat="1" applyFont="1" applyFill="1" applyBorder="1" applyAlignment="1" applyProtection="1">
      <alignment horizontal="centerContinuous" vertical="center"/>
    </xf>
    <xf numFmtId="0" fontId="2" fillId="0" borderId="10" xfId="147" applyNumberFormat="1" applyFont="1" applyFill="1" applyBorder="1" applyAlignment="1" applyProtection="1">
      <alignment horizontal="centerContinuous" vertical="center"/>
    </xf>
    <xf numFmtId="0" fontId="4" fillId="0" borderId="10" xfId="147" applyNumberFormat="1" applyFont="1" applyFill="1" applyBorder="1" applyAlignment="1" applyProtection="1">
      <alignment horizontal="centerContinuous" vertical="center"/>
    </xf>
    <xf numFmtId="0" fontId="2" fillId="4" borderId="10" xfId="147" applyNumberFormat="1" applyFont="1" applyFill="1" applyBorder="1" applyAlignment="1" applyProtection="1">
      <alignment horizontal="center" vertical="center" wrapText="1"/>
    </xf>
    <xf numFmtId="0" fontId="2" fillId="4" borderId="2" xfId="147" applyNumberFormat="1" applyFont="1" applyFill="1" applyBorder="1" applyAlignment="1" applyProtection="1">
      <alignment horizontal="center" vertical="center" wrapText="1"/>
    </xf>
    <xf numFmtId="0" fontId="2" fillId="4" borderId="10" xfId="147" applyNumberFormat="1" applyFont="1" applyFill="1" applyBorder="1" applyAlignment="1" applyProtection="1">
      <alignment horizontal="center" vertical="center"/>
    </xf>
    <xf numFmtId="0" fontId="2" fillId="0" borderId="2" xfId="147" applyNumberFormat="1" applyFont="1" applyFill="1" applyBorder="1" applyAlignment="1" applyProtection="1">
      <alignment horizontal="center" vertical="center" wrapText="1"/>
    </xf>
    <xf numFmtId="0" fontId="2" fillId="0" borderId="10" xfId="147" applyNumberFormat="1" applyFont="1" applyFill="1" applyBorder="1" applyAlignment="1" applyProtection="1">
      <alignment horizontal="center" vertical="center"/>
    </xf>
    <xf numFmtId="0" fontId="2" fillId="0" borderId="3" xfId="147" applyNumberFormat="1" applyFont="1" applyFill="1" applyBorder="1" applyAlignment="1" applyProtection="1">
      <alignment vertical="center"/>
    </xf>
    <xf numFmtId="178" fontId="2" fillId="0" borderId="2" xfId="147" applyNumberFormat="1" applyFont="1" applyFill="1" applyBorder="1" applyAlignment="1" applyProtection="1">
      <alignment horizontal="right" vertical="center" wrapText="1"/>
    </xf>
    <xf numFmtId="0" fontId="2" fillId="0" borderId="4" xfId="147" applyNumberFormat="1" applyFont="1" applyFill="1" applyBorder="1" applyAlignment="1" applyProtection="1">
      <alignment vertical="center"/>
    </xf>
    <xf numFmtId="179" fontId="2" fillId="0" borderId="2" xfId="147" applyNumberFormat="1" applyFont="1" applyFill="1" applyBorder="1" applyAlignment="1" applyProtection="1">
      <alignment horizontal="right" vertical="center" wrapText="1"/>
    </xf>
    <xf numFmtId="180" fontId="2" fillId="0" borderId="2" xfId="147" applyNumberFormat="1" applyFont="1" applyFill="1" applyBorder="1" applyAlignment="1" applyProtection="1">
      <alignment horizontal="right" vertical="center" wrapText="1"/>
    </xf>
    <xf numFmtId="4" fontId="2" fillId="0" borderId="2" xfId="147" applyNumberFormat="1" applyFont="1" applyFill="1" applyBorder="1" applyAlignment="1" applyProtection="1">
      <alignment horizontal="right" vertical="center" wrapText="1"/>
    </xf>
    <xf numFmtId="0" fontId="2" fillId="0" borderId="10" xfId="147" applyNumberFormat="1" applyFont="1" applyFill="1" applyBorder="1" applyAlignment="1" applyProtection="1">
      <alignment vertical="center"/>
    </xf>
    <xf numFmtId="180" fontId="2" fillId="0" borderId="10" xfId="147" applyNumberFormat="1" applyFont="1" applyFill="1" applyBorder="1" applyAlignment="1" applyProtection="1">
      <alignment horizontal="right" vertical="center" wrapText="1"/>
    </xf>
    <xf numFmtId="4" fontId="2" fillId="0" borderId="10" xfId="147" applyNumberFormat="1" applyFont="1" applyFill="1" applyBorder="1" applyAlignment="1" applyProtection="1">
      <alignment horizontal="right" vertical="center" wrapText="1"/>
    </xf>
    <xf numFmtId="4" fontId="2" fillId="0" borderId="10" xfId="147" applyNumberFormat="1" applyFont="1" applyFill="1" applyBorder="1" applyAlignment="1" applyProtection="1">
      <alignment horizontal="right" vertical="center"/>
    </xf>
    <xf numFmtId="0" fontId="2" fillId="0" borderId="5" xfId="147" applyNumberFormat="1" applyFont="1" applyFill="1" applyBorder="1" applyAlignment="1" applyProtection="1">
      <alignment vertical="center"/>
    </xf>
    <xf numFmtId="179" fontId="2" fillId="0" borderId="10" xfId="147" applyNumberFormat="1" applyFont="1" applyFill="1" applyBorder="1" applyAlignment="1" applyProtection="1">
      <alignment horizontal="right" vertical="center" wrapText="1"/>
    </xf>
    <xf numFmtId="0" fontId="2" fillId="0" borderId="5" xfId="147" applyNumberFormat="1" applyFont="1" applyFill="1" applyBorder="1" applyAlignment="1" applyProtection="1">
      <alignment horizontal="left" vertical="center" wrapText="1"/>
    </xf>
    <xf numFmtId="4" fontId="2" fillId="0" borderId="9" xfId="147" applyNumberFormat="1" applyFont="1" applyFill="1" applyBorder="1" applyAlignment="1" applyProtection="1">
      <alignment horizontal="right" vertical="center" wrapText="1"/>
    </xf>
    <xf numFmtId="0" fontId="2" fillId="0" borderId="3" xfId="147" applyNumberFormat="1" applyFont="1" applyFill="1" applyBorder="1" applyAlignment="1" applyProtection="1">
      <alignment horizontal="left" vertical="center" wrapText="1"/>
    </xf>
    <xf numFmtId="180" fontId="2" fillId="0" borderId="7" xfId="147" applyNumberFormat="1" applyFont="1" applyFill="1" applyBorder="1" applyAlignment="1" applyProtection="1">
      <alignment horizontal="right" vertical="center" wrapText="1"/>
    </xf>
    <xf numFmtId="0" fontId="2" fillId="0" borderId="3" xfId="147" applyNumberFormat="1" applyFont="1" applyFill="1" applyBorder="1" applyAlignment="1" applyProtection="1">
      <alignment horizontal="center" vertical="center"/>
    </xf>
    <xf numFmtId="178" fontId="2" fillId="0" borderId="10" xfId="147" applyNumberFormat="1" applyFont="1" applyFill="1" applyBorder="1" applyAlignment="1" applyProtection="1">
      <alignment horizontal="right" vertical="center" wrapText="1"/>
    </xf>
    <xf numFmtId="0" fontId="2" fillId="0" borderId="4" xfId="147" applyNumberFormat="1" applyFont="1" applyFill="1" applyBorder="1" applyAlignment="1" applyProtection="1">
      <alignment horizontal="center" vertical="center"/>
    </xf>
    <xf numFmtId="178" fontId="2" fillId="0" borderId="9" xfId="147" applyNumberFormat="1" applyFont="1" applyFill="1" applyBorder="1" applyAlignment="1" applyProtection="1">
      <alignment horizontal="right" vertical="center" wrapText="1"/>
    </xf>
    <xf numFmtId="179" fontId="2" fillId="0" borderId="9" xfId="147" applyNumberFormat="1" applyFont="1" applyFill="1" applyBorder="1" applyAlignment="1" applyProtection="1">
      <alignment horizontal="right" vertical="center" wrapText="1"/>
    </xf>
    <xf numFmtId="180" fontId="2" fillId="0" borderId="9" xfId="147" applyNumberFormat="1" applyFont="1" applyFill="1" applyBorder="1" applyAlignment="1" applyProtection="1">
      <alignment horizontal="right" vertical="center" wrapText="1"/>
    </xf>
    <xf numFmtId="0" fontId="2" fillId="0" borderId="10" xfId="147" applyNumberFormat="1" applyFont="1" applyFill="1" applyBorder="1" applyProtection="1"/>
    <xf numFmtId="180" fontId="2" fillId="0" borderId="2" xfId="147" applyNumberFormat="1" applyFont="1" applyFill="1" applyBorder="1" applyProtection="1"/>
    <xf numFmtId="0" fontId="4" fillId="0" borderId="0" xfId="172" applyNumberFormat="1" applyFont="1" applyFill="1" applyAlignment="1" applyProtection="1">
      <alignment horizontal="center"/>
    </xf>
    <xf numFmtId="181" fontId="2" fillId="0" borderId="2" xfId="147" applyNumberFormat="1" applyFont="1" applyFill="1" applyBorder="1" applyAlignment="1" applyProtection="1">
      <alignment horizontal="right" vertical="center" wrapText="1"/>
    </xf>
    <xf numFmtId="0" fontId="4" fillId="0" borderId="0" xfId="172" applyFill="1"/>
    <xf numFmtId="181" fontId="2" fillId="0" borderId="10" xfId="147" applyNumberFormat="1" applyFont="1" applyFill="1" applyBorder="1" applyAlignment="1" applyProtection="1">
      <alignment horizontal="right" vertical="center" wrapText="1"/>
    </xf>
    <xf numFmtId="181" fontId="2" fillId="0" borderId="7" xfId="147" applyNumberFormat="1" applyFont="1" applyFill="1" applyBorder="1" applyProtection="1"/>
    <xf numFmtId="181" fontId="2" fillId="0" borderId="2" xfId="147" applyNumberFormat="1" applyFont="1" applyFill="1" applyBorder="1" applyAlignment="1" applyProtection="1"/>
    <xf numFmtId="181" fontId="2" fillId="0" borderId="10" xfId="147" applyNumberFormat="1" applyFont="1" applyFill="1" applyBorder="1" applyAlignment="1" applyProtection="1"/>
    <xf numFmtId="181" fontId="2" fillId="0" borderId="9" xfId="147" applyNumberFormat="1" applyFont="1" applyFill="1" applyBorder="1" applyProtection="1"/>
    <xf numFmtId="181" fontId="2" fillId="0" borderId="10" xfId="147" applyNumberFormat="1" applyFont="1" applyFill="1" applyBorder="1" applyProtection="1"/>
    <xf numFmtId="181" fontId="2" fillId="0" borderId="2" xfId="147" applyNumberFormat="1" applyFont="1" applyFill="1" applyBorder="1" applyProtection="1"/>
    <xf numFmtId="177" fontId="2" fillId="0" borderId="10" xfId="147" applyNumberFormat="1" applyFont="1" applyFill="1" applyBorder="1" applyAlignment="1" applyProtection="1">
      <alignment horizontal="right" vertical="center" wrapText="1"/>
    </xf>
    <xf numFmtId="177" fontId="2" fillId="0" borderId="9" xfId="147" applyNumberFormat="1" applyFont="1" applyFill="1" applyBorder="1" applyProtection="1"/>
    <xf numFmtId="177" fontId="2" fillId="0" borderId="2" xfId="147" applyNumberFormat="1" applyFont="1" applyFill="1" applyBorder="1" applyProtection="1"/>
  </cellXfs>
  <cellStyles count="1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4 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常规 4 12" xfId="18"/>
    <cellStyle name="60% - 强调文字颜色 2" xfId="19" builtinId="36"/>
    <cellStyle name="百分比 7" xfId="20"/>
    <cellStyle name="标题 4" xfId="21" builtinId="19"/>
    <cellStyle name="警告文本" xfId="22" builtinId="11"/>
    <cellStyle name="标题" xfId="23" builtinId="15"/>
    <cellStyle name="解释性文本" xfId="24" builtinId="53"/>
    <cellStyle name="百分比 4" xfId="25"/>
    <cellStyle name="标题 1" xfId="26" builtinId="16"/>
    <cellStyle name="百分比 5" xfId="27"/>
    <cellStyle name="标题 2" xfId="28" builtinId="17"/>
    <cellStyle name="常规 4 11" xfId="29"/>
    <cellStyle name="60% - 强调文字颜色 1" xfId="30" builtinId="32"/>
    <cellStyle name="百分比 6" xfId="31"/>
    <cellStyle name="标题 3" xfId="32" builtinId="18"/>
    <cellStyle name="常规 4 14" xfId="33"/>
    <cellStyle name="60% - 强调文字颜色 4" xfId="34" builtinId="44"/>
    <cellStyle name="输出" xfId="35" builtinId="21"/>
    <cellStyle name="常规 26" xfId="36"/>
    <cellStyle name="计算" xfId="37" builtinId="22"/>
    <cellStyle name="检查单元格" xfId="38" builtinId="23"/>
    <cellStyle name="链接单元格" xfId="39" builtinId="24"/>
    <cellStyle name="百分比 12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适中" xfId="45" builtinId="28"/>
    <cellStyle name="百分比 11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百分比 13" xfId="53"/>
    <cellStyle name="强调文字颜色 3" xfId="54" builtinId="37"/>
    <cellStyle name="百分比 14" xfId="55"/>
    <cellStyle name="强调文字颜色 4" xfId="56" builtinId="41"/>
    <cellStyle name="百分比 10" xfId="57"/>
    <cellStyle name="20% - 强调文字颜色 4" xfId="58" builtinId="42"/>
    <cellStyle name="40% - 强调文字颜色 4" xfId="59" builtinId="43"/>
    <cellStyle name="百分比 15" xfId="60"/>
    <cellStyle name="百分比 20" xfId="61"/>
    <cellStyle name="强调文字颜色 5" xfId="62" builtinId="45"/>
    <cellStyle name="40% - 强调文字颜色 5" xfId="63" builtinId="47"/>
    <cellStyle name="常规 4 20" xfId="64"/>
    <cellStyle name="常规 4 15" xfId="65"/>
    <cellStyle name="60% - 强调文字颜色 5" xfId="66" builtinId="48"/>
    <cellStyle name="百分比 16" xfId="67"/>
    <cellStyle name="百分比 21" xfId="68"/>
    <cellStyle name="强调文字颜色 6" xfId="69" builtinId="49"/>
    <cellStyle name="40% - 强调文字颜色 6" xfId="70" builtinId="51"/>
    <cellStyle name="常规 4 21" xfId="71"/>
    <cellStyle name="常规 4 16" xfId="72"/>
    <cellStyle name="60% - 强调文字颜色 6" xfId="73" builtinId="52"/>
    <cellStyle name="百分比 17" xfId="74"/>
    <cellStyle name="百分比 22" xfId="75"/>
    <cellStyle name="百分比 18" xfId="76"/>
    <cellStyle name="百分比 23" xfId="77"/>
    <cellStyle name="百分比 19" xfId="78"/>
    <cellStyle name="百分比 24" xfId="79"/>
    <cellStyle name="百分比 25" xfId="80"/>
    <cellStyle name="百分比 3" xfId="81"/>
    <cellStyle name="百分比 8" xfId="82"/>
    <cellStyle name="百分比 9" xfId="83"/>
    <cellStyle name="差_21E15DB1C6F94D4E8CF515A1481E92A4" xfId="84"/>
    <cellStyle name="差_E75BAC0E058D4D14AA6DECB1DB3491CF" xfId="85"/>
    <cellStyle name="常规 10" xfId="86"/>
    <cellStyle name="常规 11" xfId="87"/>
    <cellStyle name="常规 12" xfId="88"/>
    <cellStyle name="常规 13" xfId="89"/>
    <cellStyle name="常规 14" xfId="90"/>
    <cellStyle name="常规 20" xfId="91"/>
    <cellStyle name="常规 15" xfId="92"/>
    <cellStyle name="常规 21" xfId="93"/>
    <cellStyle name="常规 16" xfId="94"/>
    <cellStyle name="常规 22" xfId="95"/>
    <cellStyle name="常规 17" xfId="96"/>
    <cellStyle name="常规 23" xfId="97"/>
    <cellStyle name="常规 18" xfId="98"/>
    <cellStyle name="常规 24" xfId="99"/>
    <cellStyle name="常规 19" xfId="100"/>
    <cellStyle name="常规 2" xfId="101"/>
    <cellStyle name="常规 2 10" xfId="102"/>
    <cellStyle name="常规 2 11" xfId="103"/>
    <cellStyle name="常规 2 12" xfId="104"/>
    <cellStyle name="常规 2 13" xfId="105"/>
    <cellStyle name="常规 2 14" xfId="106"/>
    <cellStyle name="常规 2 20" xfId="107"/>
    <cellStyle name="常规 2 15" xfId="108"/>
    <cellStyle name="常规 2 21" xfId="109"/>
    <cellStyle name="常规 2 16" xfId="110"/>
    <cellStyle name="常规 2 22" xfId="111"/>
    <cellStyle name="常规 2 17" xfId="112"/>
    <cellStyle name="常规 2 23" xfId="113"/>
    <cellStyle name="常规 2 18" xfId="114"/>
    <cellStyle name="常规 2 24" xfId="115"/>
    <cellStyle name="常规 2 19" xfId="116"/>
    <cellStyle name="常规 2 2" xfId="117"/>
    <cellStyle name="常规 2 25" xfId="118"/>
    <cellStyle name="常规 2 3" xfId="119"/>
    <cellStyle name="常规 2 4" xfId="120"/>
    <cellStyle name="常规 2 5" xfId="121"/>
    <cellStyle name="常规 2 6" xfId="122"/>
    <cellStyle name="常规 2 7" xfId="123"/>
    <cellStyle name="常规 2 7 2" xfId="124"/>
    <cellStyle name="常规 2 8" xfId="125"/>
    <cellStyle name="常规 2 9" xfId="126"/>
    <cellStyle name="常规 30" xfId="127"/>
    <cellStyle name="常规 25" xfId="128"/>
    <cellStyle name="常规 27" xfId="129"/>
    <cellStyle name="常规 28" xfId="130"/>
    <cellStyle name="常规 29" xfId="131"/>
    <cellStyle name="常规 3" xfId="132"/>
    <cellStyle name="常规 3 10" xfId="133"/>
    <cellStyle name="常规 3 11" xfId="134"/>
    <cellStyle name="常规 3 12" xfId="135"/>
    <cellStyle name="常规 3 13" xfId="136"/>
    <cellStyle name="常规 3 20" xfId="137"/>
    <cellStyle name="常规 3 15" xfId="138"/>
    <cellStyle name="常规 3 21" xfId="139"/>
    <cellStyle name="常规 3 16" xfId="140"/>
    <cellStyle name="常规 3 22" xfId="141"/>
    <cellStyle name="常规 3 17" xfId="142"/>
    <cellStyle name="常规 3 23" xfId="143"/>
    <cellStyle name="常规 3 18" xfId="144"/>
    <cellStyle name="常规 3 24" xfId="145"/>
    <cellStyle name="常规 3 19" xfId="146"/>
    <cellStyle name="常规 3 2" xfId="147"/>
    <cellStyle name="常规 3 3" xfId="148"/>
    <cellStyle name="常规 3 4" xfId="149"/>
    <cellStyle name="常规 3 5" xfId="150"/>
    <cellStyle name="常规 3 6" xfId="151"/>
    <cellStyle name="好_21E15DB1C6F94D4E8CF515A1481E92A4" xfId="152"/>
    <cellStyle name="常规 3 7" xfId="153"/>
    <cellStyle name="常规 3 8" xfId="154"/>
    <cellStyle name="常规 3 9" xfId="155"/>
    <cellStyle name="常规 4" xfId="156"/>
    <cellStyle name="常规 4 10" xfId="157"/>
    <cellStyle name="常规 4 22" xfId="158"/>
    <cellStyle name="常规 4 17" xfId="159"/>
    <cellStyle name="常规 4 23" xfId="160"/>
    <cellStyle name="常规 4 18" xfId="161"/>
    <cellStyle name="常规 4 24" xfId="162"/>
    <cellStyle name="常规 4 19" xfId="163"/>
    <cellStyle name="常规 4 2" xfId="164"/>
    <cellStyle name="常规 4 3" xfId="165"/>
    <cellStyle name="常规 4 4" xfId="166"/>
    <cellStyle name="常规 4 5" xfId="167"/>
    <cellStyle name="常规 4 6" xfId="168"/>
    <cellStyle name="常规 4 7" xfId="169"/>
    <cellStyle name="常规 4 8" xfId="170"/>
    <cellStyle name="常规 4 9" xfId="171"/>
    <cellStyle name="常规 5" xfId="172"/>
    <cellStyle name="常规 7" xfId="173"/>
    <cellStyle name="常规 8" xfId="174"/>
    <cellStyle name="常规 9" xfId="175"/>
    <cellStyle name="常规_0FB14FB40F6546F3868BF929E54F2AB5" xfId="176"/>
    <cellStyle name="常规_21E15DB1C6F94D4E8CF515A1481E92A4" xfId="177"/>
    <cellStyle name="常规_E75BAC0E058D4D14AA6DECB1DB3491CF" xfId="178"/>
    <cellStyle name="常规_中方县部门预算输出表 2" xfId="179"/>
    <cellStyle name="好_E75BAC0E058D4D14AA6DECB1DB3491CF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workbookViewId="0">
      <selection activeCell="A1" sqref="A1"/>
    </sheetView>
  </sheetViews>
  <sheetFormatPr defaultColWidth="9" defaultRowHeight="13.5"/>
  <cols>
    <col min="1" max="1" width="2.375" style="138" customWidth="1"/>
    <col min="2" max="2" width="33.5" style="138" customWidth="1"/>
    <col min="3" max="3" width="9.75" style="138" customWidth="1"/>
    <col min="4" max="4" width="23.625" style="138" customWidth="1"/>
    <col min="5" max="5" width="10.625" style="138" customWidth="1"/>
    <col min="6" max="6" width="21.75" style="138" customWidth="1"/>
    <col min="7" max="7" width="10.625" style="138" customWidth="1"/>
    <col min="8" max="8" width="21.75" style="138" customWidth="1"/>
    <col min="9" max="9" width="10.125" style="138" customWidth="1"/>
    <col min="10" max="10" width="21.75" style="138" customWidth="1"/>
    <col min="11" max="16384" width="9" style="138"/>
  </cols>
  <sheetData>
    <row r="1" ht="14.25" customHeight="1" spans="1:10">
      <c r="A1"/>
      <c r="B1" s="139"/>
      <c r="C1" s="140"/>
      <c r="D1" s="140"/>
      <c r="E1" s="140"/>
      <c r="F1" s="140"/>
      <c r="G1" s="141"/>
      <c r="H1" s="142"/>
      <c r="I1" s="135" t="s">
        <v>0</v>
      </c>
      <c r="J1" s="181"/>
    </row>
    <row r="2" ht="22.5" customHeight="1" spans="1:10">
      <c r="A2"/>
      <c r="B2" s="143" t="s">
        <v>1</v>
      </c>
      <c r="C2" s="143"/>
      <c r="D2" s="143"/>
      <c r="E2" s="143"/>
      <c r="F2" s="143"/>
      <c r="G2" s="143"/>
      <c r="H2" s="144"/>
      <c r="I2" s="112"/>
      <c r="J2" s="144"/>
    </row>
    <row r="3" customHeight="1" spans="1:10">
      <c r="A3"/>
      <c r="B3" s="145" t="s">
        <v>2</v>
      </c>
      <c r="C3" s="145"/>
      <c r="D3" s="145"/>
      <c r="E3" s="146"/>
      <c r="F3" s="146"/>
      <c r="G3" s="147"/>
      <c r="H3" s="148"/>
      <c r="I3" s="136" t="s">
        <v>3</v>
      </c>
      <c r="J3" s="148"/>
    </row>
    <row r="4" ht="16.5" customHeight="1" spans="1:10">
      <c r="A4"/>
      <c r="B4" s="149" t="s">
        <v>4</v>
      </c>
      <c r="C4" s="149"/>
      <c r="D4" s="149" t="s">
        <v>5</v>
      </c>
      <c r="E4" s="150"/>
      <c r="F4" s="150"/>
      <c r="G4" s="150"/>
      <c r="H4" s="151"/>
      <c r="I4" s="151"/>
      <c r="J4" s="148"/>
    </row>
    <row r="5" ht="16.5" customHeight="1" spans="1:10">
      <c r="A5"/>
      <c r="B5" s="152" t="s">
        <v>6</v>
      </c>
      <c r="C5" s="153" t="s">
        <v>7</v>
      </c>
      <c r="D5" s="154" t="s">
        <v>8</v>
      </c>
      <c r="E5" s="155" t="s">
        <v>7</v>
      </c>
      <c r="F5" s="156" t="s">
        <v>9</v>
      </c>
      <c r="G5" s="155" t="s">
        <v>7</v>
      </c>
      <c r="H5" s="156" t="s">
        <v>10</v>
      </c>
      <c r="I5" s="155" t="s">
        <v>7</v>
      </c>
      <c r="J5" s="148"/>
    </row>
    <row r="6" s="137" customFormat="1" ht="16.5" customHeight="1" spans="1:10">
      <c r="A6" s="1"/>
      <c r="B6" s="157" t="s">
        <v>11</v>
      </c>
      <c r="C6" s="158">
        <v>1139.14</v>
      </c>
      <c r="D6" s="159" t="s">
        <v>12</v>
      </c>
      <c r="E6" s="160">
        <v>91</v>
      </c>
      <c r="F6" s="159" t="s">
        <v>13</v>
      </c>
      <c r="G6" s="161">
        <v>1059.14</v>
      </c>
      <c r="H6" s="157" t="s">
        <v>14</v>
      </c>
      <c r="I6" s="182">
        <v>857.36</v>
      </c>
      <c r="J6" s="183"/>
    </row>
    <row r="7" s="137" customFormat="1" ht="16.5" customHeight="1" spans="1:10">
      <c r="A7" s="1"/>
      <c r="B7" s="157" t="s">
        <v>15</v>
      </c>
      <c r="C7" s="158">
        <v>1132.14</v>
      </c>
      <c r="D7" s="159" t="s">
        <v>16</v>
      </c>
      <c r="E7" s="160">
        <v>0</v>
      </c>
      <c r="F7" s="159" t="s">
        <v>17</v>
      </c>
      <c r="G7" s="161">
        <v>857.36</v>
      </c>
      <c r="H7" s="157" t="s">
        <v>18</v>
      </c>
      <c r="I7" s="182">
        <v>309.48</v>
      </c>
      <c r="J7" s="183"/>
    </row>
    <row r="8" s="137" customFormat="1" ht="16.5" customHeight="1" spans="1:10">
      <c r="A8" s="1"/>
      <c r="B8" s="157" t="s">
        <v>19</v>
      </c>
      <c r="C8" s="161">
        <v>7</v>
      </c>
      <c r="D8" s="159" t="s">
        <v>20</v>
      </c>
      <c r="E8" s="160">
        <v>0</v>
      </c>
      <c r="F8" s="159" t="s">
        <v>21</v>
      </c>
      <c r="G8" s="161">
        <v>195.48</v>
      </c>
      <c r="H8" s="157" t="s">
        <v>22</v>
      </c>
      <c r="I8" s="182">
        <v>13</v>
      </c>
      <c r="J8" s="183"/>
    </row>
    <row r="9" s="137" customFormat="1" ht="16.5" customHeight="1" spans="1:10">
      <c r="A9" s="1"/>
      <c r="B9" s="157" t="s">
        <v>23</v>
      </c>
      <c r="C9" s="162">
        <v>0</v>
      </c>
      <c r="D9" s="159" t="s">
        <v>24</v>
      </c>
      <c r="E9" s="160">
        <v>0</v>
      </c>
      <c r="F9" s="159" t="s">
        <v>25</v>
      </c>
      <c r="G9" s="161">
        <v>1.3</v>
      </c>
      <c r="H9" s="157" t="s">
        <v>26</v>
      </c>
      <c r="I9" s="182">
        <v>1</v>
      </c>
      <c r="J9" s="183"/>
    </row>
    <row r="10" s="137" customFormat="1" ht="16.5" customHeight="1" spans="1:10">
      <c r="A10" s="1"/>
      <c r="B10" s="157" t="s">
        <v>27</v>
      </c>
      <c r="C10" s="162">
        <v>0</v>
      </c>
      <c r="D10" s="159" t="s">
        <v>28</v>
      </c>
      <c r="E10" s="160">
        <v>0</v>
      </c>
      <c r="F10" s="163" t="s">
        <v>29</v>
      </c>
      <c r="G10" s="164">
        <v>5</v>
      </c>
      <c r="H10" s="157" t="s">
        <v>30</v>
      </c>
      <c r="I10" s="182">
        <v>0</v>
      </c>
      <c r="J10" s="183"/>
    </row>
    <row r="11" s="137" customFormat="1" ht="18.75" customHeight="1" spans="1:10">
      <c r="A11" s="1"/>
      <c r="B11" s="157" t="s">
        <v>31</v>
      </c>
      <c r="C11" s="162">
        <v>0</v>
      </c>
      <c r="D11" s="159" t="s">
        <v>32</v>
      </c>
      <c r="E11" s="160">
        <v>0</v>
      </c>
      <c r="F11" s="163" t="s">
        <v>33</v>
      </c>
      <c r="G11" s="164">
        <v>133</v>
      </c>
      <c r="H11" s="157" t="s">
        <v>34</v>
      </c>
      <c r="I11" s="182">
        <v>0</v>
      </c>
      <c r="J11" s="183"/>
    </row>
    <row r="12" s="137" customFormat="1" ht="18.75" customHeight="1" spans="1:10">
      <c r="A12" s="1"/>
      <c r="B12" s="163" t="s">
        <v>35</v>
      </c>
      <c r="C12" s="165">
        <v>0</v>
      </c>
      <c r="D12" s="159" t="s">
        <v>36</v>
      </c>
      <c r="E12" s="160">
        <v>1029.39</v>
      </c>
      <c r="F12" s="163" t="s">
        <v>37</v>
      </c>
      <c r="G12" s="164">
        <v>0</v>
      </c>
      <c r="H12" s="157" t="s">
        <v>38</v>
      </c>
      <c r="I12" s="182">
        <v>0</v>
      </c>
      <c r="J12" s="183"/>
    </row>
    <row r="13" s="137" customFormat="1" ht="18.75" customHeight="1" spans="1:10">
      <c r="A13" s="1"/>
      <c r="B13" s="163" t="s">
        <v>39</v>
      </c>
      <c r="C13" s="165">
        <v>0</v>
      </c>
      <c r="D13" s="159" t="s">
        <v>40</v>
      </c>
      <c r="E13" s="160">
        <v>0</v>
      </c>
      <c r="F13" s="163" t="s">
        <v>21</v>
      </c>
      <c r="G13" s="161">
        <v>114</v>
      </c>
      <c r="H13" s="157" t="s">
        <v>41</v>
      </c>
      <c r="I13" s="182">
        <v>0</v>
      </c>
      <c r="J13" s="183"/>
    </row>
    <row r="14" s="137" customFormat="1" ht="18.75" customHeight="1" spans="1:10">
      <c r="A14" s="1"/>
      <c r="B14" s="163" t="s">
        <v>42</v>
      </c>
      <c r="C14" s="166">
        <v>0</v>
      </c>
      <c r="D14" s="159" t="s">
        <v>43</v>
      </c>
      <c r="E14" s="160">
        <v>0</v>
      </c>
      <c r="F14" s="163" t="s">
        <v>25</v>
      </c>
      <c r="G14" s="161">
        <v>10</v>
      </c>
      <c r="H14" s="157" t="s">
        <v>44</v>
      </c>
      <c r="I14" s="182">
        <v>11.3</v>
      </c>
      <c r="J14" s="183"/>
    </row>
    <row r="15" s="137" customFormat="1" ht="18.75" customHeight="1" spans="1:10">
      <c r="A15" s="1"/>
      <c r="B15" s="163" t="s">
        <v>45</v>
      </c>
      <c r="C15" s="166">
        <v>7</v>
      </c>
      <c r="D15" s="159" t="s">
        <v>46</v>
      </c>
      <c r="E15" s="160">
        <v>0</v>
      </c>
      <c r="F15" s="157" t="s">
        <v>47</v>
      </c>
      <c r="G15" s="161">
        <v>0</v>
      </c>
      <c r="H15" s="157" t="s">
        <v>48</v>
      </c>
      <c r="I15" s="182">
        <v>0</v>
      </c>
      <c r="J15" s="183"/>
    </row>
    <row r="16" s="137" customFormat="1" ht="18.75" customHeight="1" spans="1:10">
      <c r="A16" s="1"/>
      <c r="B16" s="163" t="s">
        <v>49</v>
      </c>
      <c r="C16" s="165">
        <v>0</v>
      </c>
      <c r="D16" s="167" t="s">
        <v>50</v>
      </c>
      <c r="E16" s="168">
        <v>0</v>
      </c>
      <c r="F16" s="157" t="s">
        <v>51</v>
      </c>
      <c r="G16" s="161">
        <v>1</v>
      </c>
      <c r="H16" s="157" t="s">
        <v>52</v>
      </c>
      <c r="I16" s="182">
        <v>0</v>
      </c>
      <c r="J16" s="183"/>
    </row>
    <row r="17" s="137" customFormat="1" ht="18.75" customHeight="1" spans="1:10">
      <c r="A17" s="1"/>
      <c r="B17" s="163" t="s">
        <v>53</v>
      </c>
      <c r="C17" s="165">
        <v>0</v>
      </c>
      <c r="D17" s="169" t="s">
        <v>54</v>
      </c>
      <c r="E17" s="168">
        <v>0</v>
      </c>
      <c r="F17" s="157" t="s">
        <v>29</v>
      </c>
      <c r="G17" s="161">
        <v>8</v>
      </c>
      <c r="H17" s="157" t="s">
        <v>55</v>
      </c>
      <c r="I17" s="184">
        <v>0</v>
      </c>
      <c r="J17" s="1"/>
    </row>
    <row r="18" s="137" customFormat="1" ht="18.75" customHeight="1" spans="1:10">
      <c r="A18" s="1"/>
      <c r="B18" s="163" t="s">
        <v>56</v>
      </c>
      <c r="C18" s="165">
        <v>0</v>
      </c>
      <c r="D18" s="169" t="s">
        <v>57</v>
      </c>
      <c r="E18" s="168">
        <v>0</v>
      </c>
      <c r="F18" s="157" t="s">
        <v>58</v>
      </c>
      <c r="G18" s="161">
        <v>0</v>
      </c>
      <c r="H18" s="163"/>
      <c r="I18" s="185"/>
      <c r="J18" s="1"/>
    </row>
    <row r="19" s="137" customFormat="1" ht="18.75" customHeight="1" spans="1:10">
      <c r="A19" s="1"/>
      <c r="B19" s="163" t="s">
        <v>59</v>
      </c>
      <c r="C19" s="165">
        <v>46</v>
      </c>
      <c r="D19" s="169" t="s">
        <v>60</v>
      </c>
      <c r="E19" s="168">
        <v>0</v>
      </c>
      <c r="F19" s="157" t="s">
        <v>61</v>
      </c>
      <c r="G19" s="161">
        <v>0</v>
      </c>
      <c r="H19" s="157"/>
      <c r="I19" s="186"/>
      <c r="J19" s="1"/>
    </row>
    <row r="20" s="137" customFormat="1" ht="18.75" customHeight="1" spans="1:10">
      <c r="A20" s="1"/>
      <c r="B20" s="163" t="s">
        <v>62</v>
      </c>
      <c r="C20" s="165">
        <v>46</v>
      </c>
      <c r="D20" s="169" t="s">
        <v>63</v>
      </c>
      <c r="E20" s="168">
        <v>0</v>
      </c>
      <c r="F20" s="157" t="s">
        <v>64</v>
      </c>
      <c r="G20" s="161">
        <v>0</v>
      </c>
      <c r="H20" s="157"/>
      <c r="I20" s="187"/>
      <c r="J20" s="1"/>
    </row>
    <row r="21" s="137" customFormat="1" ht="18.75" customHeight="1" spans="1:10">
      <c r="A21" s="1"/>
      <c r="B21" s="163" t="s">
        <v>65</v>
      </c>
      <c r="C21" s="165">
        <v>0</v>
      </c>
      <c r="D21" s="169" t="s">
        <v>66</v>
      </c>
      <c r="E21" s="168">
        <v>64.75</v>
      </c>
      <c r="F21" s="157" t="s">
        <v>67</v>
      </c>
      <c r="G21" s="164">
        <v>0</v>
      </c>
      <c r="H21" s="163"/>
      <c r="I21" s="188"/>
      <c r="J21" s="1"/>
    </row>
    <row r="22" s="137" customFormat="1" ht="18.75" customHeight="1" spans="1:10">
      <c r="A22" s="1"/>
      <c r="B22" s="163" t="s">
        <v>68</v>
      </c>
      <c r="C22" s="165">
        <v>0</v>
      </c>
      <c r="D22" s="169" t="s">
        <v>69</v>
      </c>
      <c r="E22" s="168">
        <v>0</v>
      </c>
      <c r="F22" s="159"/>
      <c r="G22" s="161"/>
      <c r="H22" s="163"/>
      <c r="I22" s="189"/>
      <c r="J22" s="1"/>
    </row>
    <row r="23" s="137" customFormat="1" ht="18.75" customHeight="1" spans="1:10">
      <c r="A23" s="1"/>
      <c r="B23" s="163" t="s">
        <v>70</v>
      </c>
      <c r="C23" s="165">
        <v>0</v>
      </c>
      <c r="D23" s="169" t="s">
        <v>71</v>
      </c>
      <c r="E23" s="160">
        <v>0</v>
      </c>
      <c r="F23" s="159"/>
      <c r="G23" s="161"/>
      <c r="H23" s="163"/>
      <c r="I23" s="189"/>
      <c r="J23" s="1"/>
    </row>
    <row r="24" ht="17.25" customHeight="1" spans="1:10">
      <c r="A24"/>
      <c r="B24" s="163"/>
      <c r="C24" s="170"/>
      <c r="D24" s="171" t="s">
        <v>72</v>
      </c>
      <c r="E24" s="160"/>
      <c r="F24" s="163"/>
      <c r="G24" s="161"/>
      <c r="H24" s="163"/>
      <c r="I24" s="189"/>
      <c r="J24"/>
    </row>
    <row r="25" s="137" customFormat="1" ht="18.75" customHeight="1" spans="1:10">
      <c r="A25" s="1"/>
      <c r="B25" s="163"/>
      <c r="C25" s="165"/>
      <c r="D25" s="171" t="s">
        <v>73</v>
      </c>
      <c r="E25" s="160">
        <v>0</v>
      </c>
      <c r="F25" s="159"/>
      <c r="G25" s="161"/>
      <c r="H25" s="163"/>
      <c r="I25" s="189"/>
      <c r="J25" s="1"/>
    </row>
    <row r="26" ht="18.75" customHeight="1" spans="1:10">
      <c r="A26"/>
      <c r="B26" s="163"/>
      <c r="C26" s="165"/>
      <c r="D26" s="171" t="s">
        <v>74</v>
      </c>
      <c r="E26" s="160"/>
      <c r="F26" s="159"/>
      <c r="G26" s="164"/>
      <c r="H26" s="163"/>
      <c r="I26" s="189"/>
      <c r="J26"/>
    </row>
    <row r="27" ht="18.75" customHeight="1" spans="1:10">
      <c r="A27"/>
      <c r="B27" s="163"/>
      <c r="C27" s="165"/>
      <c r="D27" s="171" t="s">
        <v>75</v>
      </c>
      <c r="E27" s="168"/>
      <c r="F27" s="167"/>
      <c r="G27" s="172"/>
      <c r="H27" s="163"/>
      <c r="I27" s="190"/>
      <c r="J27"/>
    </row>
    <row r="28" s="137" customFormat="1" ht="18.75" customHeight="1" spans="1:10">
      <c r="A28" s="1"/>
      <c r="B28" s="173" t="s">
        <v>76</v>
      </c>
      <c r="C28" s="174">
        <v>1185.14</v>
      </c>
      <c r="D28" s="175" t="s">
        <v>77</v>
      </c>
      <c r="E28" s="176">
        <v>1192.14</v>
      </c>
      <c r="F28" s="175" t="s">
        <v>77</v>
      </c>
      <c r="G28" s="174">
        <v>1192.14</v>
      </c>
      <c r="H28" s="173" t="s">
        <v>77</v>
      </c>
      <c r="I28" s="191">
        <v>1192.14</v>
      </c>
      <c r="J28" s="1"/>
    </row>
    <row r="29" s="137" customFormat="1" ht="18.75" customHeight="1" spans="1:10">
      <c r="A29" s="1"/>
      <c r="B29" s="163" t="s">
        <v>78</v>
      </c>
      <c r="C29" s="170">
        <v>7</v>
      </c>
      <c r="D29" s="167"/>
      <c r="E29" s="177"/>
      <c r="F29" s="163"/>
      <c r="G29" s="178"/>
      <c r="H29" s="163"/>
      <c r="I29" s="192"/>
      <c r="J29" s="1"/>
    </row>
    <row r="30" ht="18.75" customHeight="1" spans="1:10">
      <c r="A30"/>
      <c r="B30" s="163"/>
      <c r="C30" s="162"/>
      <c r="D30" s="167"/>
      <c r="E30" s="160"/>
      <c r="F30" s="179"/>
      <c r="G30" s="180"/>
      <c r="H30" s="179"/>
      <c r="I30" s="193"/>
      <c r="J30"/>
    </row>
    <row r="31" s="137" customFormat="1" ht="18.75" customHeight="1" spans="1:10">
      <c r="A31" s="1"/>
      <c r="B31" s="173" t="s">
        <v>79</v>
      </c>
      <c r="C31" s="165">
        <v>1192.14</v>
      </c>
      <c r="D31" s="175" t="s">
        <v>80</v>
      </c>
      <c r="E31" s="168">
        <v>1192.14</v>
      </c>
      <c r="F31" s="175" t="s">
        <v>80</v>
      </c>
      <c r="G31" s="164">
        <v>1192.14</v>
      </c>
      <c r="H31" s="173" t="s">
        <v>80</v>
      </c>
      <c r="I31" s="191">
        <v>1192.14</v>
      </c>
      <c r="J31" s="1"/>
    </row>
  </sheetData>
  <sheetProtection formatCells="0" formatColumns="0" formatRows="0"/>
  <mergeCells count="2">
    <mergeCell ref="B1:F1"/>
    <mergeCell ref="B3:D3"/>
  </mergeCells>
  <pageMargins left="0.709722222222222" right="0.709722222222222" top="0.75" bottom="0.75" header="0.309722222222222" footer="0.309722222222222"/>
  <pageSetup paperSize="9" scale="8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showGridLines="0" showZeros="0" workbookViewId="0">
      <selection activeCell="H1" sqref="H$1:H$1048576"/>
    </sheetView>
  </sheetViews>
  <sheetFormatPr defaultColWidth="9" defaultRowHeight="13.5"/>
  <cols>
    <col min="1" max="1" width="4.125" style="110" customWidth="1"/>
    <col min="2" max="2" width="6.125" style="110" customWidth="1"/>
    <col min="3" max="3" width="6" style="110" customWidth="1"/>
    <col min="4" max="5" width="9" style="110"/>
    <col min="6" max="6" width="10.75" style="110" customWidth="1"/>
    <col min="7" max="7" width="9" style="110"/>
    <col min="8" max="8" width="9.125" style="110" customWidth="1"/>
    <col min="9" max="9" width="8.75" style="110" customWidth="1"/>
    <col min="10" max="10" width="6.625" style="110" customWidth="1"/>
    <col min="11" max="11" width="6.5" style="110" customWidth="1"/>
    <col min="12" max="12" width="7.75" style="110" customWidth="1"/>
    <col min="13" max="13" width="9.375" style="110" customWidth="1"/>
    <col min="14" max="14" width="9" style="110"/>
    <col min="15" max="15" width="6" style="110" customWidth="1"/>
    <col min="16" max="16" width="6.25" style="110" customWidth="1"/>
    <col min="17" max="17" width="6" style="110" customWidth="1"/>
    <col min="18" max="18" width="5.875" style="110" customWidth="1"/>
    <col min="19" max="19" width="5" style="110" customWidth="1"/>
    <col min="20" max="20" width="6" style="110" customWidth="1"/>
    <col min="21" max="21" width="5.875" style="110" customWidth="1"/>
    <col min="22" max="16384" width="9" style="110"/>
  </cols>
  <sheetData>
    <row r="1" customHeight="1" spans="1:2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35" t="s">
        <v>81</v>
      </c>
    </row>
    <row r="2" ht="22.5" customHeight="1" spans="1:21">
      <c r="A2" s="112" t="s">
        <v>82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customHeight="1" spans="1:21">
      <c r="A3" s="113" t="s">
        <v>83</v>
      </c>
      <c r="B3" s="113"/>
      <c r="C3" s="113"/>
      <c r="D3" s="113"/>
      <c r="E3" s="113"/>
      <c r="F3" s="113"/>
      <c r="G3" s="113"/>
      <c r="H3" s="113"/>
      <c r="I3" s="113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6" t="s">
        <v>3</v>
      </c>
    </row>
    <row r="4" customHeight="1" spans="1:21">
      <c r="A4" s="114" t="s">
        <v>84</v>
      </c>
      <c r="B4" s="115"/>
      <c r="C4" s="115"/>
      <c r="D4" s="116"/>
      <c r="E4" s="117" t="s">
        <v>85</v>
      </c>
      <c r="F4" s="118" t="s">
        <v>86</v>
      </c>
      <c r="G4" s="119" t="s">
        <v>87</v>
      </c>
      <c r="H4" s="120"/>
      <c r="I4" s="119"/>
      <c r="J4" s="119"/>
      <c r="K4" s="119"/>
      <c r="L4" s="118" t="s">
        <v>88</v>
      </c>
      <c r="M4" s="118"/>
      <c r="N4" s="118"/>
      <c r="O4" s="118"/>
      <c r="P4" s="118"/>
      <c r="Q4" s="118"/>
      <c r="R4" s="118"/>
      <c r="S4" s="118"/>
      <c r="T4" s="118"/>
      <c r="U4" s="118"/>
    </row>
    <row r="5" ht="24" customHeight="1" spans="1:21">
      <c r="A5" s="121" t="s">
        <v>89</v>
      </c>
      <c r="B5" s="122"/>
      <c r="C5" s="123"/>
      <c r="D5" s="124" t="s">
        <v>90</v>
      </c>
      <c r="E5" s="125"/>
      <c r="F5" s="118"/>
      <c r="G5" s="118" t="s">
        <v>91</v>
      </c>
      <c r="H5" s="118" t="s">
        <v>92</v>
      </c>
      <c r="I5" s="118" t="s">
        <v>93</v>
      </c>
      <c r="J5" s="118" t="s">
        <v>94</v>
      </c>
      <c r="K5" s="124" t="s">
        <v>95</v>
      </c>
      <c r="L5" s="118" t="s">
        <v>91</v>
      </c>
      <c r="M5" s="118" t="s">
        <v>96</v>
      </c>
      <c r="N5" s="132" t="s">
        <v>94</v>
      </c>
      <c r="O5" s="132" t="s">
        <v>97</v>
      </c>
      <c r="P5" s="132" t="s">
        <v>98</v>
      </c>
      <c r="Q5" s="118" t="s">
        <v>95</v>
      </c>
      <c r="R5" s="118" t="s">
        <v>99</v>
      </c>
      <c r="S5" s="118" t="s">
        <v>100</v>
      </c>
      <c r="T5" s="118" t="s">
        <v>101</v>
      </c>
      <c r="U5" s="118" t="s">
        <v>102</v>
      </c>
    </row>
    <row r="6" ht="33" customHeight="1" spans="1:21">
      <c r="A6" s="126" t="s">
        <v>103</v>
      </c>
      <c r="B6" s="126" t="s">
        <v>104</v>
      </c>
      <c r="C6" s="126" t="s">
        <v>105</v>
      </c>
      <c r="D6" s="127"/>
      <c r="E6" s="128"/>
      <c r="F6" s="118"/>
      <c r="G6" s="118"/>
      <c r="H6" s="118"/>
      <c r="I6" s="118"/>
      <c r="J6" s="118"/>
      <c r="K6" s="127"/>
      <c r="L6" s="118"/>
      <c r="M6" s="118"/>
      <c r="N6" s="132"/>
      <c r="O6" s="132"/>
      <c r="P6" s="132"/>
      <c r="Q6" s="118"/>
      <c r="R6" s="118"/>
      <c r="S6" s="118"/>
      <c r="T6" s="118"/>
      <c r="U6" s="118"/>
    </row>
    <row r="7" customHeight="1" spans="1:21">
      <c r="A7" s="124" t="s">
        <v>106</v>
      </c>
      <c r="B7" s="124" t="s">
        <v>106</v>
      </c>
      <c r="C7" s="124" t="s">
        <v>106</v>
      </c>
      <c r="D7" s="124" t="s">
        <v>106</v>
      </c>
      <c r="E7" s="124" t="s">
        <v>106</v>
      </c>
      <c r="F7" s="124">
        <v>1</v>
      </c>
      <c r="G7" s="124">
        <v>2</v>
      </c>
      <c r="H7" s="124">
        <v>3</v>
      </c>
      <c r="I7" s="124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</row>
    <row r="8" s="109" customFormat="1" ht="22.5" customHeight="1" spans="1:21">
      <c r="A8" s="129"/>
      <c r="B8" s="129"/>
      <c r="C8" s="129"/>
      <c r="D8" s="129"/>
      <c r="E8" s="129" t="s">
        <v>91</v>
      </c>
      <c r="F8" s="130">
        <f t="shared" ref="F8:U8" si="0">F9</f>
        <v>1192.14</v>
      </c>
      <c r="G8" s="130">
        <f t="shared" si="0"/>
        <v>1059.14</v>
      </c>
      <c r="H8" s="130">
        <f t="shared" si="0"/>
        <v>857.36</v>
      </c>
      <c r="I8" s="130">
        <f t="shared" si="0"/>
        <v>195.48</v>
      </c>
      <c r="J8" s="133">
        <f t="shared" si="0"/>
        <v>1.3</v>
      </c>
      <c r="K8" s="134">
        <f t="shared" si="0"/>
        <v>5</v>
      </c>
      <c r="L8" s="133">
        <f t="shared" si="0"/>
        <v>133</v>
      </c>
      <c r="M8" s="133">
        <f t="shared" si="0"/>
        <v>114</v>
      </c>
      <c r="N8" s="133">
        <f t="shared" si="0"/>
        <v>10</v>
      </c>
      <c r="O8" s="133">
        <f t="shared" si="0"/>
        <v>0</v>
      </c>
      <c r="P8" s="133">
        <f t="shared" si="0"/>
        <v>1</v>
      </c>
      <c r="Q8" s="133">
        <f t="shared" si="0"/>
        <v>8</v>
      </c>
      <c r="R8" s="133">
        <f t="shared" si="0"/>
        <v>0</v>
      </c>
      <c r="S8" s="133">
        <f t="shared" si="0"/>
        <v>0</v>
      </c>
      <c r="T8" s="133">
        <f t="shared" si="0"/>
        <v>0</v>
      </c>
      <c r="U8" s="133">
        <f t="shared" si="0"/>
        <v>0</v>
      </c>
    </row>
    <row r="9" ht="22.5" customHeight="1" spans="1:21">
      <c r="A9" s="129"/>
      <c r="B9" s="129"/>
      <c r="C9" s="129"/>
      <c r="D9" s="129" t="s">
        <v>107</v>
      </c>
      <c r="E9" s="129"/>
      <c r="F9" s="130">
        <f t="shared" ref="F9:U9" si="1">SUM(F10:F17)</f>
        <v>1192.14</v>
      </c>
      <c r="G9" s="130">
        <f t="shared" si="1"/>
        <v>1059.14</v>
      </c>
      <c r="H9" s="130">
        <f t="shared" si="1"/>
        <v>857.36</v>
      </c>
      <c r="I9" s="130">
        <f t="shared" si="1"/>
        <v>195.48</v>
      </c>
      <c r="J9" s="133">
        <f t="shared" si="1"/>
        <v>1.3</v>
      </c>
      <c r="K9" s="134">
        <f t="shared" si="1"/>
        <v>5</v>
      </c>
      <c r="L9" s="133">
        <f t="shared" si="1"/>
        <v>133</v>
      </c>
      <c r="M9" s="133">
        <f t="shared" si="1"/>
        <v>114</v>
      </c>
      <c r="N9" s="133">
        <f t="shared" si="1"/>
        <v>10</v>
      </c>
      <c r="O9" s="133">
        <f t="shared" si="1"/>
        <v>0</v>
      </c>
      <c r="P9" s="133">
        <f t="shared" si="1"/>
        <v>1</v>
      </c>
      <c r="Q9" s="133">
        <f t="shared" si="1"/>
        <v>8</v>
      </c>
      <c r="R9" s="133">
        <f t="shared" si="1"/>
        <v>0</v>
      </c>
      <c r="S9" s="133">
        <f t="shared" si="1"/>
        <v>0</v>
      </c>
      <c r="T9" s="133">
        <f t="shared" si="1"/>
        <v>0</v>
      </c>
      <c r="U9" s="133">
        <f t="shared" si="1"/>
        <v>0</v>
      </c>
    </row>
    <row r="10" ht="22.5" customHeight="1" spans="1:21">
      <c r="A10" s="129" t="s">
        <v>108</v>
      </c>
      <c r="B10" s="129" t="s">
        <v>109</v>
      </c>
      <c r="C10" s="129" t="s">
        <v>110</v>
      </c>
      <c r="D10" s="129" t="s">
        <v>111</v>
      </c>
      <c r="E10" s="129" t="s">
        <v>107</v>
      </c>
      <c r="F10" s="130">
        <v>35</v>
      </c>
      <c r="G10" s="130">
        <v>0</v>
      </c>
      <c r="H10" s="130">
        <v>0</v>
      </c>
      <c r="I10" s="130">
        <v>0</v>
      </c>
      <c r="J10" s="133">
        <v>0</v>
      </c>
      <c r="K10" s="134">
        <v>0</v>
      </c>
      <c r="L10" s="133">
        <v>35</v>
      </c>
      <c r="M10" s="133">
        <v>26</v>
      </c>
      <c r="N10" s="133">
        <v>0</v>
      </c>
      <c r="O10" s="133">
        <v>0</v>
      </c>
      <c r="P10" s="133">
        <v>1</v>
      </c>
      <c r="Q10" s="133">
        <v>8</v>
      </c>
      <c r="R10" s="133">
        <v>0</v>
      </c>
      <c r="S10" s="133">
        <v>0</v>
      </c>
      <c r="T10" s="133">
        <v>0</v>
      </c>
      <c r="U10" s="133">
        <v>0</v>
      </c>
    </row>
    <row r="11" ht="22.5" customHeight="1" spans="1:21">
      <c r="A11" s="129" t="s">
        <v>108</v>
      </c>
      <c r="B11" s="129" t="s">
        <v>109</v>
      </c>
      <c r="C11" s="129" t="s">
        <v>112</v>
      </c>
      <c r="D11" s="129" t="s">
        <v>113</v>
      </c>
      <c r="E11" s="129" t="s">
        <v>107</v>
      </c>
      <c r="F11" s="130">
        <v>46</v>
      </c>
      <c r="G11" s="130">
        <v>0</v>
      </c>
      <c r="H11" s="130">
        <v>0</v>
      </c>
      <c r="I11" s="130">
        <v>0</v>
      </c>
      <c r="J11" s="133">
        <v>0</v>
      </c>
      <c r="K11" s="134">
        <v>0</v>
      </c>
      <c r="L11" s="133">
        <v>46</v>
      </c>
      <c r="M11" s="133">
        <v>46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</row>
    <row r="12" ht="22.5" customHeight="1" spans="1:21">
      <c r="A12" s="129" t="s">
        <v>108</v>
      </c>
      <c r="B12" s="129" t="s">
        <v>114</v>
      </c>
      <c r="C12" s="129" t="s">
        <v>115</v>
      </c>
      <c r="D12" s="129" t="s">
        <v>116</v>
      </c>
      <c r="E12" s="129" t="s">
        <v>107</v>
      </c>
      <c r="F12" s="130">
        <v>10</v>
      </c>
      <c r="G12" s="130">
        <v>0</v>
      </c>
      <c r="H12" s="130">
        <v>0</v>
      </c>
      <c r="I12" s="130">
        <v>0</v>
      </c>
      <c r="J12" s="133">
        <v>0</v>
      </c>
      <c r="K12" s="134">
        <v>0</v>
      </c>
      <c r="L12" s="133">
        <v>10</v>
      </c>
      <c r="M12" s="133">
        <v>10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</row>
    <row r="13" ht="22.5" customHeight="1" spans="1:21">
      <c r="A13" s="129" t="s">
        <v>117</v>
      </c>
      <c r="B13" s="129" t="s">
        <v>118</v>
      </c>
      <c r="C13" s="129" t="s">
        <v>119</v>
      </c>
      <c r="D13" s="129" t="s">
        <v>120</v>
      </c>
      <c r="E13" s="129" t="s">
        <v>107</v>
      </c>
      <c r="F13" s="130">
        <v>963.29</v>
      </c>
      <c r="G13" s="130">
        <v>963.29</v>
      </c>
      <c r="H13" s="130">
        <v>761.51</v>
      </c>
      <c r="I13" s="130">
        <v>195.48</v>
      </c>
      <c r="J13" s="133">
        <v>1.3</v>
      </c>
      <c r="K13" s="134">
        <v>5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</row>
    <row r="14" ht="22.5" customHeight="1" spans="1:21">
      <c r="A14" s="129" t="s">
        <v>117</v>
      </c>
      <c r="B14" s="129" t="s">
        <v>118</v>
      </c>
      <c r="C14" s="129" t="s">
        <v>121</v>
      </c>
      <c r="D14" s="129" t="s">
        <v>122</v>
      </c>
      <c r="E14" s="129" t="s">
        <v>107</v>
      </c>
      <c r="F14" s="130">
        <v>35</v>
      </c>
      <c r="G14" s="130">
        <v>0</v>
      </c>
      <c r="H14" s="130">
        <v>0</v>
      </c>
      <c r="I14" s="130">
        <v>0</v>
      </c>
      <c r="J14" s="133">
        <v>0</v>
      </c>
      <c r="K14" s="134">
        <v>0</v>
      </c>
      <c r="L14" s="133">
        <v>35</v>
      </c>
      <c r="M14" s="133">
        <v>25</v>
      </c>
      <c r="N14" s="133">
        <v>10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</row>
    <row r="15" ht="22.5" customHeight="1" spans="1:21">
      <c r="A15" s="129" t="s">
        <v>117</v>
      </c>
      <c r="B15" s="129" t="s">
        <v>123</v>
      </c>
      <c r="C15" s="129" t="s">
        <v>119</v>
      </c>
      <c r="D15" s="129" t="s">
        <v>124</v>
      </c>
      <c r="E15" s="129" t="s">
        <v>107</v>
      </c>
      <c r="F15" s="130">
        <v>31.1</v>
      </c>
      <c r="G15" s="130">
        <v>31.1</v>
      </c>
      <c r="H15" s="130">
        <v>31.1</v>
      </c>
      <c r="I15" s="130">
        <v>0</v>
      </c>
      <c r="J15" s="133">
        <v>0</v>
      </c>
      <c r="K15" s="134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</row>
    <row r="16" ht="22.5" customHeight="1" spans="1:21">
      <c r="A16" s="129" t="s">
        <v>125</v>
      </c>
      <c r="B16" s="129" t="s">
        <v>126</v>
      </c>
      <c r="C16" s="129" t="s">
        <v>119</v>
      </c>
      <c r="D16" s="129" t="s">
        <v>127</v>
      </c>
      <c r="E16" s="129" t="s">
        <v>107</v>
      </c>
      <c r="F16" s="130">
        <v>64.75</v>
      </c>
      <c r="G16" s="130">
        <v>64.75</v>
      </c>
      <c r="H16" s="130">
        <v>64.75</v>
      </c>
      <c r="I16" s="130">
        <v>0</v>
      </c>
      <c r="J16" s="133">
        <v>0</v>
      </c>
      <c r="K16" s="134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</row>
    <row r="17" ht="22.5" customHeight="1" spans="1:21">
      <c r="A17" s="129" t="s">
        <v>128</v>
      </c>
      <c r="B17" s="129" t="s">
        <v>129</v>
      </c>
      <c r="C17" s="129" t="s">
        <v>110</v>
      </c>
      <c r="D17" s="129" t="s">
        <v>130</v>
      </c>
      <c r="E17" s="129" t="s">
        <v>107</v>
      </c>
      <c r="F17" s="130">
        <v>7</v>
      </c>
      <c r="G17" s="130">
        <v>0</v>
      </c>
      <c r="H17" s="130">
        <v>0</v>
      </c>
      <c r="I17" s="130">
        <v>0</v>
      </c>
      <c r="J17" s="133">
        <v>0</v>
      </c>
      <c r="K17" s="134">
        <v>0</v>
      </c>
      <c r="L17" s="133">
        <v>7</v>
      </c>
      <c r="M17" s="133">
        <v>7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</row>
    <row r="18" ht="22.5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2.5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2.5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2.5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2.5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2.5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2.5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2.5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2.5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2.5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2.5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2.5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2.5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2.5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2.5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2.5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2.5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2.5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2.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2.5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2.5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2.5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</sheetData>
  <sheetProtection formatCells="0" formatColumns="0" formatRows="0"/>
  <mergeCells count="21">
    <mergeCell ref="A4:D4"/>
    <mergeCell ref="L4:U4"/>
    <mergeCell ref="A5:C5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ageMargins left="0.699305555555556" right="0.699305555555556" top="0.75" bottom="0.75" header="0.3" footer="0.3"/>
  <pageSetup paperSize="9" scale="70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showGridLines="0" showZeros="0" workbookViewId="0">
      <selection activeCell="A1" sqref="A1"/>
    </sheetView>
  </sheetViews>
  <sheetFormatPr defaultColWidth="9" defaultRowHeight="13.5"/>
  <cols>
    <col min="1" max="16384" width="9" style="83"/>
  </cols>
  <sheetData>
    <row r="1" customHeight="1" spans="1:18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106" t="s">
        <v>131</v>
      </c>
    </row>
    <row r="2" ht="22.5" customHeight="1" spans="1:18">
      <c r="A2" s="85" t="s">
        <v>132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customHeight="1" spans="1:18">
      <c r="A3" s="86" t="s">
        <v>83</v>
      </c>
      <c r="B3" s="86"/>
      <c r="C3" s="86"/>
      <c r="D3" s="86"/>
      <c r="E3" s="86"/>
      <c r="F3" s="86"/>
      <c r="G3" s="87"/>
      <c r="H3" s="87"/>
      <c r="I3" s="87"/>
      <c r="J3" s="105"/>
      <c r="K3" s="105"/>
      <c r="L3" s="105"/>
      <c r="M3" s="105"/>
      <c r="N3" s="105"/>
      <c r="O3" s="105"/>
      <c r="P3" s="105"/>
      <c r="Q3" s="105"/>
      <c r="R3" s="107" t="s">
        <v>3</v>
      </c>
    </row>
    <row r="4" customHeight="1" spans="1:18">
      <c r="A4" s="88" t="s">
        <v>84</v>
      </c>
      <c r="B4" s="89"/>
      <c r="C4" s="89"/>
      <c r="D4" s="90"/>
      <c r="E4" s="91" t="s">
        <v>85</v>
      </c>
      <c r="F4" s="92" t="s">
        <v>86</v>
      </c>
      <c r="G4" s="92" t="s">
        <v>133</v>
      </c>
      <c r="H4" s="93" t="s">
        <v>134</v>
      </c>
      <c r="I4" s="92" t="s">
        <v>135</v>
      </c>
      <c r="J4" s="92" t="s">
        <v>136</v>
      </c>
      <c r="K4" s="92" t="s">
        <v>137</v>
      </c>
      <c r="L4" s="92" t="s">
        <v>138</v>
      </c>
      <c r="M4" s="92" t="s">
        <v>100</v>
      </c>
      <c r="N4" s="92" t="s">
        <v>139</v>
      </c>
      <c r="O4" s="92" t="s">
        <v>94</v>
      </c>
      <c r="P4" s="92" t="s">
        <v>101</v>
      </c>
      <c r="Q4" s="92" t="s">
        <v>97</v>
      </c>
      <c r="R4" s="101" t="s">
        <v>102</v>
      </c>
    </row>
    <row r="5" customHeight="1" spans="1:18">
      <c r="A5" s="92" t="s">
        <v>89</v>
      </c>
      <c r="B5" s="94"/>
      <c r="C5" s="95"/>
      <c r="D5" s="96" t="s">
        <v>90</v>
      </c>
      <c r="E5" s="97"/>
      <c r="F5" s="92"/>
      <c r="G5" s="92"/>
      <c r="H5" s="93"/>
      <c r="I5" s="92"/>
      <c r="J5" s="92"/>
      <c r="K5" s="92"/>
      <c r="L5" s="92"/>
      <c r="M5" s="92"/>
      <c r="N5" s="92"/>
      <c r="O5" s="92"/>
      <c r="P5" s="92"/>
      <c r="Q5" s="92"/>
      <c r="R5" s="101"/>
    </row>
    <row r="6" customHeight="1" spans="1:18">
      <c r="A6" s="98" t="s">
        <v>103</v>
      </c>
      <c r="B6" s="98" t="s">
        <v>104</v>
      </c>
      <c r="C6" s="98" t="s">
        <v>105</v>
      </c>
      <c r="D6" s="99"/>
      <c r="E6" s="100"/>
      <c r="F6" s="92"/>
      <c r="G6" s="92"/>
      <c r="H6" s="93"/>
      <c r="I6" s="92"/>
      <c r="J6" s="92"/>
      <c r="K6" s="92"/>
      <c r="L6" s="92"/>
      <c r="M6" s="92"/>
      <c r="N6" s="92"/>
      <c r="O6" s="92"/>
      <c r="P6" s="92"/>
      <c r="Q6" s="92"/>
      <c r="R6" s="101"/>
    </row>
    <row r="7" customHeight="1" spans="1:18">
      <c r="A7" s="96" t="s">
        <v>106</v>
      </c>
      <c r="B7" s="96" t="s">
        <v>106</v>
      </c>
      <c r="C7" s="96" t="s">
        <v>106</v>
      </c>
      <c r="D7" s="96"/>
      <c r="E7" s="96"/>
      <c r="F7" s="101">
        <v>1</v>
      </c>
      <c r="G7" s="102">
        <v>2</v>
      </c>
      <c r="H7" s="102">
        <v>3</v>
      </c>
      <c r="I7" s="102">
        <v>4</v>
      </c>
      <c r="J7" s="102">
        <v>5</v>
      </c>
      <c r="K7" s="102">
        <v>6</v>
      </c>
      <c r="L7" s="102">
        <v>7</v>
      </c>
      <c r="M7" s="102">
        <v>8</v>
      </c>
      <c r="N7" s="102">
        <v>9</v>
      </c>
      <c r="O7" s="102">
        <v>10</v>
      </c>
      <c r="P7" s="102">
        <v>11</v>
      </c>
      <c r="Q7" s="102">
        <v>12</v>
      </c>
      <c r="R7" s="102">
        <v>13</v>
      </c>
    </row>
    <row r="8" s="82" customFormat="1" ht="23.25" customHeight="1" spans="1:18">
      <c r="A8" s="103"/>
      <c r="B8" s="103"/>
      <c r="C8" s="103"/>
      <c r="D8" s="103"/>
      <c r="E8" s="103" t="s">
        <v>91</v>
      </c>
      <c r="F8" s="104">
        <f t="shared" ref="F8:R8" si="0">F9</f>
        <v>1192.14</v>
      </c>
      <c r="G8" s="104">
        <f t="shared" si="0"/>
        <v>857.36</v>
      </c>
      <c r="H8" s="104">
        <f t="shared" si="0"/>
        <v>309.48</v>
      </c>
      <c r="I8" s="104">
        <f t="shared" si="0"/>
        <v>13</v>
      </c>
      <c r="J8" s="104">
        <f t="shared" si="0"/>
        <v>1</v>
      </c>
      <c r="K8" s="104">
        <f t="shared" si="0"/>
        <v>0</v>
      </c>
      <c r="L8" s="104">
        <f t="shared" si="0"/>
        <v>0</v>
      </c>
      <c r="M8" s="104">
        <f t="shared" si="0"/>
        <v>0</v>
      </c>
      <c r="N8" s="104">
        <f t="shared" si="0"/>
        <v>0</v>
      </c>
      <c r="O8" s="104">
        <f t="shared" si="0"/>
        <v>11.3</v>
      </c>
      <c r="P8" s="104">
        <f t="shared" si="0"/>
        <v>0</v>
      </c>
      <c r="Q8" s="104">
        <f t="shared" si="0"/>
        <v>0</v>
      </c>
      <c r="R8" s="108">
        <f t="shared" si="0"/>
        <v>0</v>
      </c>
    </row>
    <row r="9" ht="23.25" customHeight="1" spans="1:18">
      <c r="A9" s="103"/>
      <c r="B9" s="103"/>
      <c r="C9" s="103"/>
      <c r="D9" s="103" t="s">
        <v>107</v>
      </c>
      <c r="E9" s="103"/>
      <c r="F9" s="104">
        <f t="shared" ref="F9:R9" si="1">SUM(F10:F17)</f>
        <v>1192.14</v>
      </c>
      <c r="G9" s="104">
        <f t="shared" si="1"/>
        <v>857.36</v>
      </c>
      <c r="H9" s="104">
        <f t="shared" si="1"/>
        <v>309.48</v>
      </c>
      <c r="I9" s="104">
        <f t="shared" si="1"/>
        <v>13</v>
      </c>
      <c r="J9" s="104">
        <f t="shared" si="1"/>
        <v>1</v>
      </c>
      <c r="K9" s="104">
        <f t="shared" si="1"/>
        <v>0</v>
      </c>
      <c r="L9" s="104">
        <f t="shared" si="1"/>
        <v>0</v>
      </c>
      <c r="M9" s="104">
        <f t="shared" si="1"/>
        <v>0</v>
      </c>
      <c r="N9" s="104">
        <f t="shared" si="1"/>
        <v>0</v>
      </c>
      <c r="O9" s="104">
        <f t="shared" si="1"/>
        <v>11.3</v>
      </c>
      <c r="P9" s="104">
        <f t="shared" si="1"/>
        <v>0</v>
      </c>
      <c r="Q9" s="104">
        <f t="shared" si="1"/>
        <v>0</v>
      </c>
      <c r="R9" s="108">
        <f t="shared" si="1"/>
        <v>0</v>
      </c>
    </row>
    <row r="10" ht="23.25" customHeight="1" spans="1:18">
      <c r="A10" s="103" t="s">
        <v>108</v>
      </c>
      <c r="B10" s="103" t="s">
        <v>109</v>
      </c>
      <c r="C10" s="103" t="s">
        <v>110</v>
      </c>
      <c r="D10" s="103" t="s">
        <v>111</v>
      </c>
      <c r="E10" s="103" t="s">
        <v>107</v>
      </c>
      <c r="F10" s="104">
        <v>35</v>
      </c>
      <c r="G10" s="104">
        <v>0</v>
      </c>
      <c r="H10" s="104">
        <v>26</v>
      </c>
      <c r="I10" s="104">
        <v>8</v>
      </c>
      <c r="J10" s="104">
        <v>1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8">
        <v>0</v>
      </c>
    </row>
    <row r="11" ht="23.25" customHeight="1" spans="1:18">
      <c r="A11" s="103" t="s">
        <v>108</v>
      </c>
      <c r="B11" s="103" t="s">
        <v>109</v>
      </c>
      <c r="C11" s="103" t="s">
        <v>112</v>
      </c>
      <c r="D11" s="103" t="s">
        <v>113</v>
      </c>
      <c r="E11" s="103" t="s">
        <v>107</v>
      </c>
      <c r="F11" s="104">
        <v>46</v>
      </c>
      <c r="G11" s="104">
        <v>0</v>
      </c>
      <c r="H11" s="104">
        <v>46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8">
        <v>0</v>
      </c>
    </row>
    <row r="12" ht="23.25" customHeight="1" spans="1:18">
      <c r="A12" s="103" t="s">
        <v>108</v>
      </c>
      <c r="B12" s="103" t="s">
        <v>114</v>
      </c>
      <c r="C12" s="103" t="s">
        <v>115</v>
      </c>
      <c r="D12" s="103" t="s">
        <v>116</v>
      </c>
      <c r="E12" s="103" t="s">
        <v>107</v>
      </c>
      <c r="F12" s="104">
        <v>10</v>
      </c>
      <c r="G12" s="104">
        <v>0</v>
      </c>
      <c r="H12" s="104">
        <v>10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8">
        <v>0</v>
      </c>
    </row>
    <row r="13" ht="23.25" customHeight="1" spans="1:18">
      <c r="A13" s="103" t="s">
        <v>117</v>
      </c>
      <c r="B13" s="103" t="s">
        <v>118</v>
      </c>
      <c r="C13" s="103" t="s">
        <v>119</v>
      </c>
      <c r="D13" s="103" t="s">
        <v>120</v>
      </c>
      <c r="E13" s="103" t="s">
        <v>107</v>
      </c>
      <c r="F13" s="104">
        <v>963.29</v>
      </c>
      <c r="G13" s="104">
        <v>761.51</v>
      </c>
      <c r="H13" s="104">
        <v>195.48</v>
      </c>
      <c r="I13" s="104">
        <v>5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1.3</v>
      </c>
      <c r="P13" s="104">
        <v>0</v>
      </c>
      <c r="Q13" s="104">
        <v>0</v>
      </c>
      <c r="R13" s="108">
        <v>0</v>
      </c>
    </row>
    <row r="14" ht="23.25" customHeight="1" spans="1:18">
      <c r="A14" s="103" t="s">
        <v>117</v>
      </c>
      <c r="B14" s="103" t="s">
        <v>118</v>
      </c>
      <c r="C14" s="103" t="s">
        <v>121</v>
      </c>
      <c r="D14" s="103" t="s">
        <v>122</v>
      </c>
      <c r="E14" s="103" t="s">
        <v>107</v>
      </c>
      <c r="F14" s="104">
        <v>35</v>
      </c>
      <c r="G14" s="104">
        <v>0</v>
      </c>
      <c r="H14" s="104">
        <v>25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10</v>
      </c>
      <c r="P14" s="104">
        <v>0</v>
      </c>
      <c r="Q14" s="104">
        <v>0</v>
      </c>
      <c r="R14" s="108">
        <v>0</v>
      </c>
    </row>
    <row r="15" ht="23.25" customHeight="1" spans="1:18">
      <c r="A15" s="103" t="s">
        <v>117</v>
      </c>
      <c r="B15" s="103" t="s">
        <v>123</v>
      </c>
      <c r="C15" s="103" t="s">
        <v>119</v>
      </c>
      <c r="D15" s="103" t="s">
        <v>124</v>
      </c>
      <c r="E15" s="103" t="s">
        <v>107</v>
      </c>
      <c r="F15" s="104">
        <v>31.1</v>
      </c>
      <c r="G15" s="104">
        <v>31.1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8">
        <v>0</v>
      </c>
    </row>
    <row r="16" ht="23.25" customHeight="1" spans="1:18">
      <c r="A16" s="103" t="s">
        <v>125</v>
      </c>
      <c r="B16" s="103" t="s">
        <v>126</v>
      </c>
      <c r="C16" s="103" t="s">
        <v>119</v>
      </c>
      <c r="D16" s="103" t="s">
        <v>127</v>
      </c>
      <c r="E16" s="103" t="s">
        <v>107</v>
      </c>
      <c r="F16" s="104">
        <v>64.75</v>
      </c>
      <c r="G16" s="104">
        <v>64.75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8">
        <v>0</v>
      </c>
    </row>
    <row r="17" ht="23.25" customHeight="1" spans="1:18">
      <c r="A17" s="103" t="s">
        <v>128</v>
      </c>
      <c r="B17" s="103" t="s">
        <v>129</v>
      </c>
      <c r="C17" s="103" t="s">
        <v>110</v>
      </c>
      <c r="D17" s="103" t="s">
        <v>130</v>
      </c>
      <c r="E17" s="103" t="s">
        <v>107</v>
      </c>
      <c r="F17" s="104">
        <v>7</v>
      </c>
      <c r="G17" s="104">
        <v>0</v>
      </c>
      <c r="H17" s="104">
        <v>7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8">
        <v>0</v>
      </c>
    </row>
    <row r="18" ht="23.25" customHeight="1" spans="1: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ht="23.25" customHeight="1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ht="23.25" customHeight="1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ht="23.25" customHeight="1" spans="1: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ht="23.25" customHeight="1" spans="1: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ht="23.25" customHeight="1" spans="1: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23.25" customHeight="1" spans="1: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ht="23.25" customHeight="1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23.25" customHeight="1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23.25" customHeight="1" spans="1: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23.25" customHeight="1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23.25" customHeight="1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23.25" customHeight="1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23.25" customHeight="1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23.25" customHeight="1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23.25" customHeight="1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23.25" customHeight="1" spans="1:1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ht="23.25" customHeight="1" spans="1: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ht="23.25" customHeight="1" spans="1: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ht="23.25" customHeight="1" spans="1: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ht="23.25" customHeight="1" spans="1: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ht="23.25" customHeight="1" spans="1:1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</sheetData>
  <sheetProtection formatCells="0" formatColumns="0" formatRows="0"/>
  <mergeCells count="17"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699305555555556" right="0.699305555555556" top="0.75" bottom="0.75" header="0.3" footer="0.3"/>
  <pageSetup paperSize="9" scale="70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7"/>
  <sheetViews>
    <sheetView showGridLines="0" showZeros="0" topLeftCell="A10" workbookViewId="0">
      <selection activeCell="A1" sqref="A1"/>
    </sheetView>
  </sheetViews>
  <sheetFormatPr defaultColWidth="9" defaultRowHeight="13.5"/>
  <cols>
    <col min="1" max="1" width="8.25" style="39" customWidth="1"/>
    <col min="2" max="2" width="7.25" style="39" customWidth="1"/>
    <col min="3" max="3" width="5.75" style="39" customWidth="1"/>
    <col min="4" max="4" width="4.875" style="39" customWidth="1"/>
    <col min="5" max="5" width="4.25" style="39" customWidth="1"/>
    <col min="6" max="6" width="7.5" style="39" customWidth="1"/>
    <col min="7" max="7" width="17.5" style="39" customWidth="1"/>
    <col min="8" max="8" width="7.75" style="39" customWidth="1"/>
    <col min="9" max="9" width="8.5" style="39" customWidth="1"/>
    <col min="10" max="10" width="7.75" style="39" customWidth="1"/>
    <col min="11" max="11" width="7.625" style="39" customWidth="1"/>
    <col min="12" max="12" width="6.5" style="39" customWidth="1"/>
    <col min="13" max="13" width="6" style="39" customWidth="1"/>
    <col min="14" max="16" width="4.75" style="39" customWidth="1"/>
    <col min="17" max="18" width="4.125" style="39" customWidth="1"/>
    <col min="19" max="22" width="4.75" style="39" customWidth="1"/>
    <col min="23" max="23" width="5.875" style="39" customWidth="1"/>
    <col min="24" max="24" width="5.5" style="39" customWidth="1"/>
    <col min="25" max="28" width="4.75" style="39" customWidth="1"/>
    <col min="29" max="16384" width="9" style="40"/>
  </cols>
  <sheetData>
    <row r="1" customHeight="1" spans="1:28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74" t="s">
        <v>140</v>
      </c>
      <c r="AA1" s="74"/>
      <c r="AB1" s="74"/>
    </row>
    <row r="2" ht="22.5" customHeight="1" spans="1:28">
      <c r="A2" s="41" t="s">
        <v>141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ht="18.75" customHeight="1" spans="1:28">
      <c r="A3" s="42" t="s">
        <v>142</v>
      </c>
      <c r="B3" s="43"/>
      <c r="C3" s="43"/>
      <c r="D3" s="43"/>
      <c r="E3" s="43"/>
      <c r="F3" s="43"/>
      <c r="G3" s="44"/>
      <c r="H3" s="4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71"/>
      <c r="X3" s="71"/>
      <c r="Y3" s="75"/>
      <c r="Z3" s="76" t="s">
        <v>3</v>
      </c>
      <c r="AA3" s="76"/>
      <c r="AB3" s="76"/>
    </row>
    <row r="4" customHeight="1" spans="1:28">
      <c r="A4" s="45" t="s">
        <v>143</v>
      </c>
      <c r="B4" s="45" t="s">
        <v>85</v>
      </c>
      <c r="C4" s="46" t="s">
        <v>144</v>
      </c>
      <c r="D4" s="46"/>
      <c r="E4" s="46"/>
      <c r="F4" s="46"/>
      <c r="G4" s="46" t="s">
        <v>145</v>
      </c>
      <c r="H4" s="46"/>
      <c r="I4" s="57" t="s">
        <v>146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77"/>
    </row>
    <row r="5" ht="19.5" customHeight="1" spans="1:28">
      <c r="A5" s="47"/>
      <c r="B5" s="47"/>
      <c r="C5" s="46" t="s">
        <v>147</v>
      </c>
      <c r="D5" s="46"/>
      <c r="E5" s="46"/>
      <c r="F5" s="46" t="s">
        <v>90</v>
      </c>
      <c r="G5" s="46" t="s">
        <v>148</v>
      </c>
      <c r="H5" s="46" t="s">
        <v>149</v>
      </c>
      <c r="I5" s="59" t="s">
        <v>91</v>
      </c>
      <c r="J5" s="60" t="s">
        <v>150</v>
      </c>
      <c r="K5" s="61"/>
      <c r="L5" s="61"/>
      <c r="M5" s="61"/>
      <c r="N5" s="61"/>
      <c r="O5" s="61"/>
      <c r="P5" s="61"/>
      <c r="Q5" s="61"/>
      <c r="R5" s="61"/>
      <c r="S5" s="61"/>
      <c r="T5" s="72"/>
      <c r="U5" s="59" t="s">
        <v>151</v>
      </c>
      <c r="V5" s="59" t="s">
        <v>152</v>
      </c>
      <c r="W5" s="73" t="s">
        <v>153</v>
      </c>
      <c r="X5" s="73"/>
      <c r="Y5" s="59" t="s">
        <v>154</v>
      </c>
      <c r="Z5" s="59" t="s">
        <v>155</v>
      </c>
      <c r="AA5" s="59" t="s">
        <v>156</v>
      </c>
      <c r="AB5" s="78" t="s">
        <v>157</v>
      </c>
    </row>
    <row r="6" ht="25.5" customHeight="1" spans="1:28">
      <c r="A6" s="47"/>
      <c r="B6" s="47"/>
      <c r="C6" s="46" t="s">
        <v>103</v>
      </c>
      <c r="D6" s="46" t="s">
        <v>104</v>
      </c>
      <c r="E6" s="46" t="s">
        <v>105</v>
      </c>
      <c r="F6" s="46"/>
      <c r="G6" s="46"/>
      <c r="H6" s="46"/>
      <c r="I6" s="62"/>
      <c r="J6" s="59" t="s">
        <v>158</v>
      </c>
      <c r="K6" s="59" t="s">
        <v>159</v>
      </c>
      <c r="L6" s="60" t="s">
        <v>160</v>
      </c>
      <c r="M6" s="61"/>
      <c r="N6" s="61"/>
      <c r="O6" s="61"/>
      <c r="P6" s="61"/>
      <c r="Q6" s="61"/>
      <c r="R6" s="61"/>
      <c r="S6" s="61"/>
      <c r="T6" s="72"/>
      <c r="U6" s="62"/>
      <c r="V6" s="62"/>
      <c r="W6" s="73"/>
      <c r="X6" s="73"/>
      <c r="Y6" s="62"/>
      <c r="Z6" s="62"/>
      <c r="AA6" s="62"/>
      <c r="AB6" s="78"/>
    </row>
    <row r="7" ht="72" customHeight="1" spans="1:28">
      <c r="A7" s="48"/>
      <c r="B7" s="48"/>
      <c r="C7" s="46"/>
      <c r="D7" s="46"/>
      <c r="E7" s="46"/>
      <c r="F7" s="46"/>
      <c r="G7" s="46"/>
      <c r="H7" s="46"/>
      <c r="I7" s="63"/>
      <c r="J7" s="63"/>
      <c r="K7" s="63"/>
      <c r="L7" s="63" t="s">
        <v>158</v>
      </c>
      <c r="M7" s="64" t="s">
        <v>161</v>
      </c>
      <c r="N7" s="64" t="s">
        <v>162</v>
      </c>
      <c r="O7" s="64" t="s">
        <v>163</v>
      </c>
      <c r="P7" s="64" t="s">
        <v>164</v>
      </c>
      <c r="Q7" s="64" t="s">
        <v>165</v>
      </c>
      <c r="R7" s="64" t="s">
        <v>166</v>
      </c>
      <c r="S7" s="64" t="s">
        <v>167</v>
      </c>
      <c r="T7" s="64" t="s">
        <v>155</v>
      </c>
      <c r="U7" s="63"/>
      <c r="V7" s="63"/>
      <c r="W7" s="73" t="s">
        <v>168</v>
      </c>
      <c r="X7" s="73" t="s">
        <v>169</v>
      </c>
      <c r="Y7" s="63"/>
      <c r="Z7" s="63"/>
      <c r="AA7" s="63"/>
      <c r="AB7" s="78"/>
    </row>
    <row r="8" ht="22.5" customHeight="1" spans="1:28">
      <c r="A8" s="49" t="s">
        <v>106</v>
      </c>
      <c r="B8" s="49" t="s">
        <v>106</v>
      </c>
      <c r="C8" s="49" t="s">
        <v>106</v>
      </c>
      <c r="D8" s="49"/>
      <c r="E8" s="49"/>
      <c r="F8" s="49" t="s">
        <v>106</v>
      </c>
      <c r="G8" s="49" t="s">
        <v>106</v>
      </c>
      <c r="H8" s="49" t="s">
        <v>106</v>
      </c>
      <c r="I8" s="65">
        <v>1</v>
      </c>
      <c r="J8" s="66">
        <v>2</v>
      </c>
      <c r="K8" s="65">
        <v>3</v>
      </c>
      <c r="L8" s="67">
        <v>6</v>
      </c>
      <c r="M8" s="67">
        <v>7</v>
      </c>
      <c r="N8" s="68">
        <v>8</v>
      </c>
      <c r="O8" s="67">
        <v>9</v>
      </c>
      <c r="P8" s="67">
        <v>10</v>
      </c>
      <c r="Q8" s="67">
        <v>11</v>
      </c>
      <c r="R8" s="67">
        <v>12</v>
      </c>
      <c r="S8" s="67">
        <v>14</v>
      </c>
      <c r="T8" s="67">
        <v>15</v>
      </c>
      <c r="U8" s="67">
        <v>16</v>
      </c>
      <c r="V8" s="67">
        <v>17</v>
      </c>
      <c r="W8" s="67">
        <v>18</v>
      </c>
      <c r="X8" s="67">
        <v>19</v>
      </c>
      <c r="Y8" s="67">
        <v>20</v>
      </c>
      <c r="Z8" s="79">
        <v>21</v>
      </c>
      <c r="AA8" s="67">
        <v>22</v>
      </c>
      <c r="AB8" s="79">
        <v>23</v>
      </c>
    </row>
    <row r="9" s="38" customFormat="1" ht="22.5" customHeight="1" spans="1:28">
      <c r="A9" s="50"/>
      <c r="B9" s="50"/>
      <c r="C9" s="51"/>
      <c r="D9" s="51"/>
      <c r="E9" s="51"/>
      <c r="F9" s="52"/>
      <c r="G9" s="52" t="s">
        <v>91</v>
      </c>
      <c r="H9" s="50"/>
      <c r="I9" s="69">
        <f t="shared" ref="I9:AB9" si="0">SUM(I10:I20)</f>
        <v>1059.14</v>
      </c>
      <c r="J9" s="69">
        <f t="shared" si="0"/>
        <v>1059.14</v>
      </c>
      <c r="K9" s="69">
        <f t="shared" si="0"/>
        <v>1052.14</v>
      </c>
      <c r="L9" s="69">
        <f t="shared" si="0"/>
        <v>7</v>
      </c>
      <c r="M9" s="69">
        <f t="shared" si="0"/>
        <v>0</v>
      </c>
      <c r="N9" s="69">
        <f t="shared" si="0"/>
        <v>0</v>
      </c>
      <c r="O9" s="69">
        <f t="shared" si="0"/>
        <v>0</v>
      </c>
      <c r="P9" s="69">
        <f t="shared" si="0"/>
        <v>0</v>
      </c>
      <c r="Q9" s="69">
        <f t="shared" si="0"/>
        <v>0</v>
      </c>
      <c r="R9" s="69">
        <f t="shared" si="0"/>
        <v>7</v>
      </c>
      <c r="S9" s="69">
        <f t="shared" si="0"/>
        <v>0</v>
      </c>
      <c r="T9" s="69">
        <f t="shared" si="0"/>
        <v>0</v>
      </c>
      <c r="U9" s="69">
        <f t="shared" si="0"/>
        <v>0</v>
      </c>
      <c r="V9" s="69">
        <f t="shared" si="0"/>
        <v>0</v>
      </c>
      <c r="W9" s="69">
        <f t="shared" si="0"/>
        <v>0</v>
      </c>
      <c r="X9" s="69">
        <f t="shared" si="0"/>
        <v>0</v>
      </c>
      <c r="Y9" s="69">
        <f t="shared" si="0"/>
        <v>0</v>
      </c>
      <c r="Z9" s="69">
        <f t="shared" si="0"/>
        <v>0</v>
      </c>
      <c r="AA9" s="69">
        <f t="shared" si="0"/>
        <v>0</v>
      </c>
      <c r="AB9" s="80">
        <f t="shared" si="0"/>
        <v>0</v>
      </c>
    </row>
    <row r="10" ht="22.5" customHeight="1" spans="1:28">
      <c r="A10" s="53"/>
      <c r="B10" s="53"/>
      <c r="C10" s="54"/>
      <c r="D10" s="54"/>
      <c r="E10" s="54"/>
      <c r="F10" s="55"/>
      <c r="G10" s="55" t="s">
        <v>170</v>
      </c>
      <c r="H10" s="53"/>
      <c r="I10" s="70">
        <v>317.47</v>
      </c>
      <c r="J10" s="70">
        <v>317.47</v>
      </c>
      <c r="K10" s="70">
        <v>317.47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81">
        <v>0</v>
      </c>
    </row>
    <row r="11" ht="22.5" customHeight="1" spans="1:28">
      <c r="A11" s="53"/>
      <c r="B11" s="53"/>
      <c r="C11" s="54"/>
      <c r="D11" s="54"/>
      <c r="E11" s="54"/>
      <c r="F11" s="55"/>
      <c r="G11" s="55" t="s">
        <v>171</v>
      </c>
      <c r="H11" s="53"/>
      <c r="I11" s="70">
        <v>222.15</v>
      </c>
      <c r="J11" s="70">
        <v>222.15</v>
      </c>
      <c r="K11" s="70">
        <v>222.15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81">
        <v>0</v>
      </c>
    </row>
    <row r="12" ht="22.5" customHeight="1" spans="1:28">
      <c r="A12" s="53"/>
      <c r="B12" s="53"/>
      <c r="C12" s="54"/>
      <c r="D12" s="54"/>
      <c r="E12" s="54"/>
      <c r="F12" s="55"/>
      <c r="G12" s="55" t="s">
        <v>172</v>
      </c>
      <c r="H12" s="53"/>
      <c r="I12" s="70">
        <v>26.46</v>
      </c>
      <c r="J12" s="70">
        <v>26.46</v>
      </c>
      <c r="K12" s="70">
        <v>26.46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81">
        <v>0</v>
      </c>
    </row>
    <row r="13" ht="22.5" customHeight="1" spans="1:28">
      <c r="A13" s="53"/>
      <c r="B13" s="53"/>
      <c r="C13" s="54"/>
      <c r="D13" s="54"/>
      <c r="E13" s="54"/>
      <c r="F13" s="55"/>
      <c r="G13" s="55" t="s">
        <v>173</v>
      </c>
      <c r="H13" s="53"/>
      <c r="I13" s="70">
        <v>31.1</v>
      </c>
      <c r="J13" s="70">
        <v>31.1</v>
      </c>
      <c r="K13" s="70">
        <v>31.1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81">
        <v>0</v>
      </c>
    </row>
    <row r="14" ht="22.5" customHeight="1" spans="1:28">
      <c r="A14" s="53"/>
      <c r="B14" s="53"/>
      <c r="C14" s="54"/>
      <c r="D14" s="54"/>
      <c r="E14" s="54"/>
      <c r="F14" s="55"/>
      <c r="G14" s="55" t="s">
        <v>174</v>
      </c>
      <c r="H14" s="53"/>
      <c r="I14" s="70">
        <v>15.43</v>
      </c>
      <c r="J14" s="70">
        <v>15.43</v>
      </c>
      <c r="K14" s="70">
        <v>15.43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81">
        <v>0</v>
      </c>
    </row>
    <row r="15" ht="22.5" customHeight="1" spans="1:28">
      <c r="A15" s="53"/>
      <c r="B15" s="53"/>
      <c r="C15" s="54"/>
      <c r="D15" s="54"/>
      <c r="E15" s="54"/>
      <c r="F15" s="55"/>
      <c r="G15" s="55" t="s">
        <v>175</v>
      </c>
      <c r="H15" s="53"/>
      <c r="I15" s="70">
        <v>64.75</v>
      </c>
      <c r="J15" s="70">
        <v>64.75</v>
      </c>
      <c r="K15" s="70">
        <v>64.75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81">
        <v>0</v>
      </c>
    </row>
    <row r="16" ht="22.5" customHeight="1" spans="1:28">
      <c r="A16" s="53"/>
      <c r="B16" s="53"/>
      <c r="C16" s="54"/>
      <c r="D16" s="54"/>
      <c r="E16" s="54"/>
      <c r="F16" s="55"/>
      <c r="G16" s="55" t="s">
        <v>176</v>
      </c>
      <c r="H16" s="53"/>
      <c r="I16" s="70">
        <v>162</v>
      </c>
      <c r="J16" s="70">
        <v>162</v>
      </c>
      <c r="K16" s="70">
        <v>162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81">
        <v>0</v>
      </c>
    </row>
    <row r="17" ht="22.5" customHeight="1" spans="1:28">
      <c r="A17" s="53"/>
      <c r="B17" s="53"/>
      <c r="C17" s="54"/>
      <c r="D17" s="54"/>
      <c r="E17" s="54"/>
      <c r="F17" s="55"/>
      <c r="G17" s="55" t="s">
        <v>177</v>
      </c>
      <c r="H17" s="53"/>
      <c r="I17" s="70">
        <v>1.3</v>
      </c>
      <c r="J17" s="70">
        <v>1.3</v>
      </c>
      <c r="K17" s="70">
        <v>1.3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81">
        <v>0</v>
      </c>
    </row>
    <row r="18" ht="22.5" customHeight="1" spans="1:28">
      <c r="A18" s="53"/>
      <c r="B18" s="53"/>
      <c r="C18" s="54"/>
      <c r="D18" s="54"/>
      <c r="E18" s="54"/>
      <c r="F18" s="55"/>
      <c r="G18" s="55" t="s">
        <v>178</v>
      </c>
      <c r="H18" s="53"/>
      <c r="I18" s="70">
        <v>20.51</v>
      </c>
      <c r="J18" s="70">
        <v>20.51</v>
      </c>
      <c r="K18" s="70">
        <v>20.51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81">
        <v>0</v>
      </c>
    </row>
    <row r="19" ht="22.5" customHeight="1" spans="1:28">
      <c r="A19" s="53"/>
      <c r="B19" s="53"/>
      <c r="C19" s="54"/>
      <c r="D19" s="54"/>
      <c r="E19" s="54"/>
      <c r="F19" s="55"/>
      <c r="G19" s="55" t="s">
        <v>93</v>
      </c>
      <c r="H19" s="53"/>
      <c r="I19" s="70">
        <v>158.2</v>
      </c>
      <c r="J19" s="70">
        <v>158.2</v>
      </c>
      <c r="K19" s="70">
        <v>151.2</v>
      </c>
      <c r="L19" s="70">
        <v>7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7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81">
        <v>0</v>
      </c>
    </row>
    <row r="20" ht="22.5" customHeight="1" spans="1:28">
      <c r="A20" s="53"/>
      <c r="B20" s="53"/>
      <c r="C20" s="54"/>
      <c r="D20" s="54"/>
      <c r="E20" s="54"/>
      <c r="F20" s="55"/>
      <c r="G20" s="55" t="s">
        <v>179</v>
      </c>
      <c r="H20" s="53"/>
      <c r="I20" s="70">
        <v>39.77</v>
      </c>
      <c r="J20" s="70">
        <v>39.77</v>
      </c>
      <c r="K20" s="70">
        <v>39.77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81">
        <v>0</v>
      </c>
    </row>
    <row r="21" ht="22.5" customHeight="1" spans="1:28">
      <c r="A21" s="50" t="s">
        <v>180</v>
      </c>
      <c r="B21" s="50" t="s">
        <v>107</v>
      </c>
      <c r="C21" s="51" t="s">
        <v>117</v>
      </c>
      <c r="D21" s="51" t="s">
        <v>118</v>
      </c>
      <c r="E21" s="51" t="s">
        <v>119</v>
      </c>
      <c r="F21" s="52" t="s">
        <v>181</v>
      </c>
      <c r="G21" s="52" t="s">
        <v>170</v>
      </c>
      <c r="H21" s="50" t="s">
        <v>170</v>
      </c>
      <c r="I21" s="69">
        <v>317.47</v>
      </c>
      <c r="J21" s="69">
        <v>317.47</v>
      </c>
      <c r="K21" s="69">
        <v>317.47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80">
        <v>0</v>
      </c>
    </row>
    <row r="22" ht="22.5" customHeight="1" spans="1:28">
      <c r="A22" s="50" t="s">
        <v>180</v>
      </c>
      <c r="B22" s="50" t="s">
        <v>107</v>
      </c>
      <c r="C22" s="51" t="s">
        <v>117</v>
      </c>
      <c r="D22" s="51" t="s">
        <v>118</v>
      </c>
      <c r="E22" s="51" t="s">
        <v>119</v>
      </c>
      <c r="F22" s="52" t="s">
        <v>181</v>
      </c>
      <c r="G22" s="52" t="s">
        <v>171</v>
      </c>
      <c r="H22" s="50" t="s">
        <v>171</v>
      </c>
      <c r="I22" s="69">
        <v>222.15</v>
      </c>
      <c r="J22" s="69">
        <v>222.15</v>
      </c>
      <c r="K22" s="69">
        <v>222.15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80">
        <v>0</v>
      </c>
    </row>
    <row r="23" ht="22.5" customHeight="1" spans="1:28">
      <c r="A23" s="50" t="s">
        <v>180</v>
      </c>
      <c r="B23" s="50" t="s">
        <v>107</v>
      </c>
      <c r="C23" s="51" t="s">
        <v>117</v>
      </c>
      <c r="D23" s="51" t="s">
        <v>118</v>
      </c>
      <c r="E23" s="51" t="s">
        <v>119</v>
      </c>
      <c r="F23" s="52" t="s">
        <v>181</v>
      </c>
      <c r="G23" s="52" t="s">
        <v>172</v>
      </c>
      <c r="H23" s="50" t="s">
        <v>172</v>
      </c>
      <c r="I23" s="69">
        <v>26.46</v>
      </c>
      <c r="J23" s="69">
        <v>26.46</v>
      </c>
      <c r="K23" s="69">
        <v>26.46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80">
        <v>0</v>
      </c>
    </row>
    <row r="24" ht="22.5" customHeight="1" spans="1:28">
      <c r="A24" s="50" t="s">
        <v>180</v>
      </c>
      <c r="B24" s="50" t="s">
        <v>107</v>
      </c>
      <c r="C24" s="51" t="s">
        <v>117</v>
      </c>
      <c r="D24" s="51" t="s">
        <v>123</v>
      </c>
      <c r="E24" s="51" t="s">
        <v>119</v>
      </c>
      <c r="F24" s="52" t="s">
        <v>182</v>
      </c>
      <c r="G24" s="52" t="s">
        <v>173</v>
      </c>
      <c r="H24" s="50" t="s">
        <v>173</v>
      </c>
      <c r="I24" s="69">
        <v>31.1</v>
      </c>
      <c r="J24" s="69">
        <v>31.1</v>
      </c>
      <c r="K24" s="69">
        <v>31.1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80">
        <v>0</v>
      </c>
    </row>
    <row r="25" ht="22.5" customHeight="1" spans="1:28">
      <c r="A25" s="50" t="s">
        <v>180</v>
      </c>
      <c r="B25" s="50" t="s">
        <v>107</v>
      </c>
      <c r="C25" s="51" t="s">
        <v>117</v>
      </c>
      <c r="D25" s="51" t="s">
        <v>118</v>
      </c>
      <c r="E25" s="51" t="s">
        <v>119</v>
      </c>
      <c r="F25" s="52" t="s">
        <v>181</v>
      </c>
      <c r="G25" s="52" t="s">
        <v>174</v>
      </c>
      <c r="H25" s="50" t="s">
        <v>174</v>
      </c>
      <c r="I25" s="69">
        <v>15.43</v>
      </c>
      <c r="J25" s="69">
        <v>15.43</v>
      </c>
      <c r="K25" s="69">
        <v>15.43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80">
        <v>0</v>
      </c>
    </row>
    <row r="26" ht="22.5" customHeight="1" spans="1:28">
      <c r="A26" s="50" t="s">
        <v>180</v>
      </c>
      <c r="B26" s="50" t="s">
        <v>107</v>
      </c>
      <c r="C26" s="51" t="s">
        <v>125</v>
      </c>
      <c r="D26" s="51" t="s">
        <v>126</v>
      </c>
      <c r="E26" s="51" t="s">
        <v>119</v>
      </c>
      <c r="F26" s="52" t="s">
        <v>175</v>
      </c>
      <c r="G26" s="52" t="s">
        <v>175</v>
      </c>
      <c r="H26" s="50" t="s">
        <v>175</v>
      </c>
      <c r="I26" s="69">
        <v>64.75</v>
      </c>
      <c r="J26" s="69">
        <v>64.75</v>
      </c>
      <c r="K26" s="69">
        <v>64.75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80">
        <v>0</v>
      </c>
    </row>
    <row r="27" ht="22.5" customHeight="1" spans="1:28">
      <c r="A27" s="50" t="s">
        <v>180</v>
      </c>
      <c r="B27" s="50" t="s">
        <v>107</v>
      </c>
      <c r="C27" s="51" t="s">
        <v>117</v>
      </c>
      <c r="D27" s="51" t="s">
        <v>118</v>
      </c>
      <c r="E27" s="51" t="s">
        <v>119</v>
      </c>
      <c r="F27" s="52" t="s">
        <v>181</v>
      </c>
      <c r="G27" s="52" t="s">
        <v>176</v>
      </c>
      <c r="H27" s="50" t="s">
        <v>176</v>
      </c>
      <c r="I27" s="69">
        <v>162</v>
      </c>
      <c r="J27" s="69">
        <v>162</v>
      </c>
      <c r="K27" s="69">
        <v>162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80">
        <v>0</v>
      </c>
    </row>
    <row r="28" ht="22.5" customHeight="1" spans="1:28">
      <c r="A28" s="50" t="s">
        <v>180</v>
      </c>
      <c r="B28" s="50" t="s">
        <v>107</v>
      </c>
      <c r="C28" s="51" t="s">
        <v>117</v>
      </c>
      <c r="D28" s="51" t="s">
        <v>118</v>
      </c>
      <c r="E28" s="51" t="s">
        <v>119</v>
      </c>
      <c r="F28" s="52" t="s">
        <v>181</v>
      </c>
      <c r="G28" s="52" t="s">
        <v>177</v>
      </c>
      <c r="H28" s="50" t="s">
        <v>177</v>
      </c>
      <c r="I28" s="69">
        <v>1.3</v>
      </c>
      <c r="J28" s="69">
        <v>1.3</v>
      </c>
      <c r="K28" s="69">
        <v>1.3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80">
        <v>0</v>
      </c>
    </row>
    <row r="29" ht="22.5" customHeight="1" spans="1:28">
      <c r="A29" s="50" t="s">
        <v>180</v>
      </c>
      <c r="B29" s="50" t="s">
        <v>107</v>
      </c>
      <c r="C29" s="51" t="s">
        <v>117</v>
      </c>
      <c r="D29" s="51" t="s">
        <v>118</v>
      </c>
      <c r="E29" s="51" t="s">
        <v>119</v>
      </c>
      <c r="F29" s="52" t="s">
        <v>181</v>
      </c>
      <c r="G29" s="52" t="s">
        <v>178</v>
      </c>
      <c r="H29" s="50" t="s">
        <v>178</v>
      </c>
      <c r="I29" s="69">
        <v>20.51</v>
      </c>
      <c r="J29" s="69">
        <v>20.51</v>
      </c>
      <c r="K29" s="69">
        <v>20.51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80">
        <v>0</v>
      </c>
    </row>
    <row r="30" ht="22.5" customHeight="1" spans="1:28">
      <c r="A30" s="50" t="s">
        <v>180</v>
      </c>
      <c r="B30" s="50" t="s">
        <v>107</v>
      </c>
      <c r="C30" s="51" t="s">
        <v>117</v>
      </c>
      <c r="D30" s="51" t="s">
        <v>118</v>
      </c>
      <c r="E30" s="51" t="s">
        <v>119</v>
      </c>
      <c r="F30" s="52" t="s">
        <v>181</v>
      </c>
      <c r="G30" s="52" t="s">
        <v>93</v>
      </c>
      <c r="H30" s="50" t="s">
        <v>93</v>
      </c>
      <c r="I30" s="69">
        <v>146.67</v>
      </c>
      <c r="J30" s="69">
        <v>146.67</v>
      </c>
      <c r="K30" s="69">
        <v>139.67</v>
      </c>
      <c r="L30" s="69">
        <v>7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7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80">
        <v>0</v>
      </c>
    </row>
    <row r="31" ht="22.5" customHeight="1" spans="1:28">
      <c r="A31" s="50" t="s">
        <v>180</v>
      </c>
      <c r="B31" s="50" t="s">
        <v>107</v>
      </c>
      <c r="C31" s="51" t="s">
        <v>117</v>
      </c>
      <c r="D31" s="51" t="s">
        <v>118</v>
      </c>
      <c r="E31" s="51" t="s">
        <v>119</v>
      </c>
      <c r="F31" s="52" t="s">
        <v>181</v>
      </c>
      <c r="G31" s="52" t="s">
        <v>93</v>
      </c>
      <c r="H31" s="50" t="s">
        <v>183</v>
      </c>
      <c r="I31" s="69">
        <v>11.53</v>
      </c>
      <c r="J31" s="69">
        <v>11.53</v>
      </c>
      <c r="K31" s="69">
        <v>11.53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80">
        <v>0</v>
      </c>
    </row>
    <row r="32" ht="22.5" customHeight="1" spans="1:28">
      <c r="A32" s="50" t="s">
        <v>180</v>
      </c>
      <c r="B32" s="50" t="s">
        <v>107</v>
      </c>
      <c r="C32" s="51" t="s">
        <v>117</v>
      </c>
      <c r="D32" s="51" t="s">
        <v>118</v>
      </c>
      <c r="E32" s="51" t="s">
        <v>119</v>
      </c>
      <c r="F32" s="52" t="s">
        <v>181</v>
      </c>
      <c r="G32" s="52" t="s">
        <v>179</v>
      </c>
      <c r="H32" s="50" t="s">
        <v>179</v>
      </c>
      <c r="I32" s="69">
        <v>39.77</v>
      </c>
      <c r="J32" s="69">
        <v>39.77</v>
      </c>
      <c r="K32" s="69">
        <v>39.77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80">
        <v>0</v>
      </c>
    </row>
    <row r="33" ht="22.5" customHeight="1" spans="1:2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ht="22.5" customHeight="1" spans="1:2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ht="22.5" customHeight="1" spans="1:2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ht="22.5" customHeight="1" spans="1:2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ht="22.5" customHeight="1" spans="1:2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ht="22.5" customHeight="1" spans="1:2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ht="22.5" customHeight="1" spans="1:2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ht="22.5" customHeight="1" spans="1:2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ht="22.5" customHeight="1" spans="1:2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ht="22.5" customHeight="1" spans="1:2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ht="22.5" customHeight="1" spans="1:2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ht="22.5" customHeight="1" spans="1:2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ht="22.5" customHeight="1" spans="1:2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ht="22.5" customHeight="1" spans="1:2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ht="22.5" customHeight="1" spans="1:2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ht="22.5" customHeight="1" spans="1:2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ht="22.5" customHeight="1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ht="22.5" customHeight="1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ht="22.5" customHeight="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ht="22.5" customHeight="1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ht="22.5" customHeight="1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ht="22.5" customHeight="1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ht="22.5" customHeight="1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ht="22.5" customHeight="1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ht="22.5" customHeight="1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ht="22.5" customHeight="1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ht="22.5" customHeight="1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ht="22.5" customHeight="1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ht="22.5" customHeight="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ht="22.5" customHeight="1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ht="22.5" customHeight="1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ht="22.5" customHeight="1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ht="22.5" customHeight="1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ht="22.5" customHeight="1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ht="22.5" customHeight="1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ht="22.5" customHeight="1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ht="22.5" customHeight="1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ht="22.5" customHeight="1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ht="22.5" customHeight="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ht="22.5" customHeight="1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ht="22.5" customHeight="1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ht="22.5" customHeight="1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ht="22.5" customHeight="1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ht="22.5" customHeight="1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ht="22.5" customHeight="1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ht="22.5" customHeight="1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ht="22.5" customHeight="1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ht="22.5" customHeight="1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ht="22.5" customHeight="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ht="22.5" customHeight="1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ht="22.5" customHeight="1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ht="22.5" customHeight="1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ht="22.5" customHeight="1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ht="22.5" customHeight="1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ht="22.5" customHeight="1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ht="22.5" customHeight="1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ht="22.5" customHeight="1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ht="22.5" customHeight="1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ht="22.5" customHeight="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ht="22.5" customHeight="1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ht="22.5" customHeight="1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ht="22.5" customHeight="1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ht="22.5" customHeight="1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ht="22.5" customHeight="1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ht="22.5" customHeight="1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</sheetData>
  <sheetProtection formatCells="0" formatColumns="0" formatRows="0"/>
  <mergeCells count="28">
    <mergeCell ref="Z1:AB1"/>
    <mergeCell ref="A2:AB2"/>
    <mergeCell ref="A3:F3"/>
    <mergeCell ref="Z3:AB3"/>
    <mergeCell ref="C4:F4"/>
    <mergeCell ref="G4:H4"/>
    <mergeCell ref="I4:AB4"/>
    <mergeCell ref="C5:E5"/>
    <mergeCell ref="J5:T5"/>
    <mergeCell ref="L6:T6"/>
    <mergeCell ref="A4:A7"/>
    <mergeCell ref="B4:B7"/>
    <mergeCell ref="C6:C7"/>
    <mergeCell ref="D6:D7"/>
    <mergeCell ref="E6:E7"/>
    <mergeCell ref="F5:F7"/>
    <mergeCell ref="G5:G7"/>
    <mergeCell ref="H5:H7"/>
    <mergeCell ref="I5:I7"/>
    <mergeCell ref="J6:J7"/>
    <mergeCell ref="K6:K7"/>
    <mergeCell ref="U5:U7"/>
    <mergeCell ref="V5:V7"/>
    <mergeCell ref="Y5:Y7"/>
    <mergeCell ref="Z5:Z7"/>
    <mergeCell ref="AA5:AA7"/>
    <mergeCell ref="AB5:AB7"/>
    <mergeCell ref="W5:X6"/>
  </mergeCells>
  <pageMargins left="0.708333333333333" right="0.708333333333333" top="0.747916666666667" bottom="0.747916666666667" header="0.314583333333333" footer="0.314583333333333"/>
  <pageSetup paperSize="9" scale="70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B9" sqref="B9"/>
    </sheetView>
  </sheetViews>
  <sheetFormatPr defaultColWidth="9" defaultRowHeight="14.25" outlineLevelCol="5"/>
  <cols>
    <col min="1" max="6" width="12.625" customWidth="1"/>
  </cols>
  <sheetData>
    <row r="1" customHeight="1" spans="6:6">
      <c r="F1" t="s">
        <v>184</v>
      </c>
    </row>
    <row r="2" ht="48" customHeight="1" spans="1:6">
      <c r="A2" s="33" t="s">
        <v>185</v>
      </c>
      <c r="B2" s="33"/>
      <c r="C2" s="33"/>
      <c r="D2" s="33"/>
      <c r="E2" s="33"/>
      <c r="F2" s="33"/>
    </row>
    <row r="3" customHeight="1" spans="1:6">
      <c r="A3" s="34" t="s">
        <v>186</v>
      </c>
      <c r="F3" s="35" t="s">
        <v>3</v>
      </c>
    </row>
    <row r="4" ht="29.25" customHeight="1" spans="1:6">
      <c r="A4" s="6" t="s">
        <v>85</v>
      </c>
      <c r="B4" s="32" t="s">
        <v>187</v>
      </c>
      <c r="C4" s="32"/>
      <c r="D4" s="32"/>
      <c r="E4" s="32"/>
      <c r="F4" s="32"/>
    </row>
    <row r="5" ht="24" customHeight="1" spans="1:6">
      <c r="A5" s="13"/>
      <c r="B5" s="32" t="s">
        <v>158</v>
      </c>
      <c r="C5" s="32" t="s">
        <v>188</v>
      </c>
      <c r="D5" s="32" t="s">
        <v>189</v>
      </c>
      <c r="E5" s="32" t="s">
        <v>190</v>
      </c>
      <c r="F5" s="32" t="s">
        <v>191</v>
      </c>
    </row>
    <row r="6" s="1" customFormat="1" ht="34.5" customHeight="1" spans="1:6">
      <c r="A6" s="36" t="s">
        <v>91</v>
      </c>
      <c r="B6" s="37">
        <v>31.35</v>
      </c>
      <c r="C6" s="37">
        <v>14.25</v>
      </c>
      <c r="D6" s="37">
        <f>D7</f>
        <v>0</v>
      </c>
      <c r="E6" s="37">
        <v>17.1</v>
      </c>
      <c r="F6" s="37">
        <f>F7</f>
        <v>0</v>
      </c>
    </row>
    <row r="7" ht="34.5" customHeight="1" spans="1:6">
      <c r="A7" s="36" t="s">
        <v>107</v>
      </c>
      <c r="B7" s="37">
        <v>31.35</v>
      </c>
      <c r="C7" s="37">
        <v>14.25</v>
      </c>
      <c r="D7" s="37">
        <v>0</v>
      </c>
      <c r="E7" s="37">
        <v>17.1</v>
      </c>
      <c r="F7" s="37">
        <v>0</v>
      </c>
    </row>
    <row r="8" ht="34.5" customHeight="1"/>
    <row r="9" ht="34.5" customHeight="1"/>
    <row r="10" ht="34.5" customHeight="1"/>
    <row r="11" ht="34.5" customHeight="1"/>
  </sheetData>
  <sheetProtection formatCells="0" formatColumns="0" formatRows="0"/>
  <mergeCells count="3">
    <mergeCell ref="A2:F2"/>
    <mergeCell ref="B4:F4"/>
    <mergeCell ref="A4:A5"/>
  </mergeCells>
  <pageMargins left="0.75" right="0.75" top="1" bottom="1" header="0.5" footer="0.5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20:20">
      <c r="T1" s="5" t="s">
        <v>192</v>
      </c>
    </row>
    <row r="2" ht="38.25" customHeight="1" spans="1:21">
      <c r="A2" s="2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9"/>
    </row>
    <row r="3" customHeight="1" spans="1:20">
      <c r="A3" s="3" t="s">
        <v>186</v>
      </c>
      <c r="B3" s="4"/>
      <c r="C3" s="4"/>
      <c r="D3" s="4"/>
      <c r="T3" s="5" t="s">
        <v>194</v>
      </c>
    </row>
    <row r="4" customHeight="1" spans="1:20">
      <c r="A4" s="6" t="s">
        <v>143</v>
      </c>
      <c r="B4" s="6" t="s">
        <v>85</v>
      </c>
      <c r="C4" s="7" t="s">
        <v>144</v>
      </c>
      <c r="D4" s="8"/>
      <c r="E4" s="8"/>
      <c r="F4" s="9"/>
      <c r="G4" s="6" t="s">
        <v>91</v>
      </c>
      <c r="H4" s="7" t="s">
        <v>146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customHeight="1" spans="1:20">
      <c r="A5" s="11"/>
      <c r="B5" s="11"/>
      <c r="C5" s="7" t="s">
        <v>147</v>
      </c>
      <c r="D5" s="8"/>
      <c r="E5" s="9"/>
      <c r="F5" s="6" t="s">
        <v>90</v>
      </c>
      <c r="G5" s="11"/>
      <c r="H5" s="7" t="s">
        <v>195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customHeight="1" spans="1:21">
      <c r="A6" s="11"/>
      <c r="B6" s="11"/>
      <c r="C6" s="6" t="s">
        <v>103</v>
      </c>
      <c r="D6" s="6" t="s">
        <v>104</v>
      </c>
      <c r="E6" s="6" t="s">
        <v>105</v>
      </c>
      <c r="F6" s="11"/>
      <c r="G6" s="11"/>
      <c r="H6" s="32" t="s">
        <v>196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9"/>
    </row>
    <row r="7" ht="29.25" customHeight="1" spans="1:25">
      <c r="A7" s="13"/>
      <c r="B7" s="13"/>
      <c r="C7" s="13"/>
      <c r="D7" s="13"/>
      <c r="E7" s="13"/>
      <c r="F7" s="13"/>
      <c r="G7" s="13"/>
      <c r="H7" s="32" t="s">
        <v>197</v>
      </c>
      <c r="I7" s="32" t="s">
        <v>198</v>
      </c>
      <c r="J7" s="32" t="s">
        <v>199</v>
      </c>
      <c r="K7" s="32" t="s">
        <v>200</v>
      </c>
      <c r="L7" s="32" t="s">
        <v>201</v>
      </c>
      <c r="M7" s="32" t="s">
        <v>202</v>
      </c>
      <c r="N7" s="32" t="s">
        <v>203</v>
      </c>
      <c r="O7" s="32" t="s">
        <v>204</v>
      </c>
      <c r="P7" s="32" t="s">
        <v>205</v>
      </c>
      <c r="Q7" s="32" t="s">
        <v>206</v>
      </c>
      <c r="R7" s="32" t="s">
        <v>207</v>
      </c>
      <c r="S7" s="32" t="s">
        <v>208</v>
      </c>
      <c r="T7" s="32" t="s">
        <v>209</v>
      </c>
      <c r="U7" s="19"/>
      <c r="V7" s="19"/>
      <c r="W7" s="19"/>
      <c r="X7" s="19"/>
      <c r="Y7" s="19"/>
    </row>
    <row r="8" s="1" customFormat="1" ht="60" customHeight="1" spans="1:20">
      <c r="A8" s="14"/>
      <c r="B8" s="14"/>
      <c r="C8" s="14"/>
      <c r="D8" s="14"/>
      <c r="E8" s="14"/>
      <c r="F8" s="15" t="s">
        <v>91</v>
      </c>
      <c r="G8" s="16">
        <f t="shared" ref="G8:T8" si="0">SUM(G9:G11)</f>
        <v>857.36</v>
      </c>
      <c r="H8" s="16">
        <f t="shared" si="0"/>
        <v>317.47</v>
      </c>
      <c r="I8" s="16">
        <f t="shared" si="0"/>
        <v>222.15</v>
      </c>
      <c r="J8" s="16">
        <f t="shared" si="0"/>
        <v>26.46</v>
      </c>
      <c r="K8" s="16">
        <f t="shared" si="0"/>
        <v>18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31.1</v>
      </c>
      <c r="P8" s="16">
        <f t="shared" si="0"/>
        <v>0</v>
      </c>
      <c r="Q8" s="16">
        <f t="shared" si="0"/>
        <v>15.43</v>
      </c>
      <c r="R8" s="16">
        <f t="shared" si="0"/>
        <v>64.75</v>
      </c>
      <c r="S8" s="16">
        <f t="shared" si="0"/>
        <v>0</v>
      </c>
      <c r="T8" s="16">
        <f t="shared" si="0"/>
        <v>162</v>
      </c>
    </row>
    <row r="9" ht="60" customHeight="1" spans="1:20">
      <c r="A9" s="14" t="s">
        <v>180</v>
      </c>
      <c r="B9" s="14" t="s">
        <v>107</v>
      </c>
      <c r="C9" s="14" t="s">
        <v>125</v>
      </c>
      <c r="D9" s="14" t="s">
        <v>126</v>
      </c>
      <c r="E9" s="14" t="s">
        <v>119</v>
      </c>
      <c r="F9" s="15" t="s">
        <v>175</v>
      </c>
      <c r="G9" s="16">
        <v>64.75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64.75</v>
      </c>
      <c r="S9" s="16">
        <v>0</v>
      </c>
      <c r="T9" s="16">
        <v>0</v>
      </c>
    </row>
    <row r="10" ht="60" customHeight="1" spans="1:20">
      <c r="A10" s="14" t="s">
        <v>180</v>
      </c>
      <c r="B10" s="14" t="s">
        <v>107</v>
      </c>
      <c r="C10" s="14" t="s">
        <v>117</v>
      </c>
      <c r="D10" s="14" t="s">
        <v>118</v>
      </c>
      <c r="E10" s="14" t="s">
        <v>119</v>
      </c>
      <c r="F10" s="15" t="s">
        <v>181</v>
      </c>
      <c r="G10" s="16">
        <v>761.51</v>
      </c>
      <c r="H10" s="16">
        <v>317.47</v>
      </c>
      <c r="I10" s="16">
        <v>222.15</v>
      </c>
      <c r="J10" s="16">
        <v>26.46</v>
      </c>
      <c r="K10" s="16">
        <v>18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15.43</v>
      </c>
      <c r="R10" s="16">
        <v>0</v>
      </c>
      <c r="S10" s="16">
        <v>0</v>
      </c>
      <c r="T10" s="16">
        <v>162</v>
      </c>
    </row>
    <row r="11" ht="60" customHeight="1" spans="1:20">
      <c r="A11" s="14" t="s">
        <v>180</v>
      </c>
      <c r="B11" s="14" t="s">
        <v>107</v>
      </c>
      <c r="C11" s="14" t="s">
        <v>117</v>
      </c>
      <c r="D11" s="14" t="s">
        <v>123</v>
      </c>
      <c r="E11" s="14" t="s">
        <v>119</v>
      </c>
      <c r="F11" s="15" t="s">
        <v>182</v>
      </c>
      <c r="G11" s="16">
        <v>31.1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31.1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</row>
    <row r="12" ht="60" customHeight="1" spans="17:17">
      <c r="Q12" s="22"/>
    </row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  <row r="23" ht="60" customHeight="1"/>
    <row r="24" ht="60" customHeight="1"/>
    <row r="25" ht="60" customHeight="1"/>
    <row r="26" ht="60" customHeight="1"/>
    <row r="27" ht="60" customHeight="1"/>
  </sheetData>
  <sheetProtection formatCells="0" formatColumns="0" formatRows="0"/>
  <mergeCells count="14">
    <mergeCell ref="A2:T2"/>
    <mergeCell ref="A3:D3"/>
    <mergeCell ref="C4:F4"/>
    <mergeCell ref="H4:T4"/>
    <mergeCell ref="C5:E5"/>
    <mergeCell ref="H5:T5"/>
    <mergeCell ref="H6:T6"/>
    <mergeCell ref="A4:A7"/>
    <mergeCell ref="B4:B7"/>
    <mergeCell ref="C6:C7"/>
    <mergeCell ref="D6:D7"/>
    <mergeCell ref="E6:E7"/>
    <mergeCell ref="F5:F7"/>
    <mergeCell ref="G4:G7"/>
  </mergeCells>
  <pageMargins left="0.708333333333333" right="0.708333333333333" top="0.747916666666667" bottom="0.747916666666667" header="0.314583333333333" footer="0.314583333333333"/>
  <pageSetup paperSize="9" scale="65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showGridLines="0" showZeros="0" workbookViewId="0">
      <selection activeCell="A1" sqref="A1"/>
    </sheetView>
  </sheetViews>
  <sheetFormatPr defaultColWidth="9" defaultRowHeight="14.25"/>
  <cols>
    <col min="1" max="34" width="6.125" customWidth="1"/>
  </cols>
  <sheetData>
    <row r="1" customHeight="1" spans="34:34">
      <c r="AH1" s="20" t="s">
        <v>210</v>
      </c>
    </row>
    <row r="2" ht="38.25" customHeight="1" spans="1:34">
      <c r="A2" s="2" t="s">
        <v>211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20.25" customHeight="1" spans="1:34">
      <c r="A3" s="26" t="s">
        <v>142</v>
      </c>
      <c r="B3" s="27"/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31"/>
      <c r="AH3" s="20" t="s">
        <v>3</v>
      </c>
    </row>
    <row r="4" customHeight="1" spans="1:34">
      <c r="A4" s="6" t="s">
        <v>143</v>
      </c>
      <c r="B4" s="6" t="s">
        <v>85</v>
      </c>
      <c r="C4" s="7" t="s">
        <v>144</v>
      </c>
      <c r="D4" s="8"/>
      <c r="E4" s="8"/>
      <c r="F4" s="9"/>
      <c r="G4" s="6" t="s">
        <v>91</v>
      </c>
      <c r="H4" s="12" t="s">
        <v>146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customHeight="1" spans="1:34">
      <c r="A5" s="11"/>
      <c r="B5" s="11"/>
      <c r="C5" s="7" t="s">
        <v>147</v>
      </c>
      <c r="D5" s="8"/>
      <c r="E5" s="9"/>
      <c r="F5" s="6" t="s">
        <v>90</v>
      </c>
      <c r="G5" s="11"/>
      <c r="H5" s="12" t="s">
        <v>195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customHeight="1" spans="1:34">
      <c r="A6" s="11"/>
      <c r="B6" s="11"/>
      <c r="C6" s="6" t="s">
        <v>103</v>
      </c>
      <c r="D6" s="6" t="s">
        <v>104</v>
      </c>
      <c r="E6" s="6" t="s">
        <v>105</v>
      </c>
      <c r="F6" s="11"/>
      <c r="G6" s="11"/>
      <c r="H6" s="12" t="s">
        <v>212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ht="90.75" customHeight="1" spans="1:34">
      <c r="A7" s="13"/>
      <c r="B7" s="13"/>
      <c r="C7" s="13"/>
      <c r="D7" s="13"/>
      <c r="E7" s="13"/>
      <c r="F7" s="13"/>
      <c r="G7" s="13"/>
      <c r="H7" s="12" t="s">
        <v>213</v>
      </c>
      <c r="I7" s="12" t="s">
        <v>214</v>
      </c>
      <c r="J7" s="12" t="s">
        <v>215</v>
      </c>
      <c r="K7" s="12" t="s">
        <v>216</v>
      </c>
      <c r="L7" s="12" t="s">
        <v>217</v>
      </c>
      <c r="M7" s="12" t="s">
        <v>218</v>
      </c>
      <c r="N7" s="12" t="s">
        <v>219</v>
      </c>
      <c r="O7" s="12" t="s">
        <v>220</v>
      </c>
      <c r="P7" s="12" t="s">
        <v>221</v>
      </c>
      <c r="Q7" s="12" t="s">
        <v>222</v>
      </c>
      <c r="R7" s="12" t="s">
        <v>223</v>
      </c>
      <c r="S7" s="12" t="s">
        <v>224</v>
      </c>
      <c r="T7" s="12" t="s">
        <v>225</v>
      </c>
      <c r="U7" s="12" t="s">
        <v>226</v>
      </c>
      <c r="V7" s="12" t="s">
        <v>227</v>
      </c>
      <c r="W7" s="12" t="s">
        <v>228</v>
      </c>
      <c r="X7" s="12" t="s">
        <v>229</v>
      </c>
      <c r="Y7" s="12" t="s">
        <v>230</v>
      </c>
      <c r="Z7" s="30" t="s">
        <v>231</v>
      </c>
      <c r="AA7" s="30" t="s">
        <v>232</v>
      </c>
      <c r="AB7" s="30" t="s">
        <v>233</v>
      </c>
      <c r="AC7" s="30" t="s">
        <v>234</v>
      </c>
      <c r="AD7" s="30" t="s">
        <v>235</v>
      </c>
      <c r="AE7" s="30" t="s">
        <v>236</v>
      </c>
      <c r="AF7" s="30" t="s">
        <v>237</v>
      </c>
      <c r="AG7" s="30" t="s">
        <v>238</v>
      </c>
      <c r="AH7" s="30" t="s">
        <v>239</v>
      </c>
    </row>
    <row r="8" s="1" customFormat="1" ht="59.25" customHeight="1" spans="1:34">
      <c r="A8" s="14"/>
      <c r="B8" s="14"/>
      <c r="C8" s="14"/>
      <c r="D8" s="14"/>
      <c r="E8" s="14"/>
      <c r="F8" s="15" t="s">
        <v>91</v>
      </c>
      <c r="G8" s="16">
        <f t="shared" ref="G8:AH8" si="0">G9</f>
        <v>195.48</v>
      </c>
      <c r="H8" s="17">
        <f t="shared" si="0"/>
        <v>14</v>
      </c>
      <c r="I8" s="17">
        <f t="shared" si="0"/>
        <v>19</v>
      </c>
      <c r="J8" s="17">
        <f t="shared" si="0"/>
        <v>0</v>
      </c>
      <c r="K8" s="17">
        <f t="shared" si="0"/>
        <v>1.2</v>
      </c>
      <c r="L8" s="17">
        <f t="shared" si="0"/>
        <v>2</v>
      </c>
      <c r="M8" s="17">
        <f t="shared" si="0"/>
        <v>8</v>
      </c>
      <c r="N8" s="17">
        <f t="shared" si="0"/>
        <v>5</v>
      </c>
      <c r="O8" s="17">
        <f t="shared" si="0"/>
        <v>0</v>
      </c>
      <c r="P8" s="17">
        <f t="shared" si="0"/>
        <v>8</v>
      </c>
      <c r="Q8" s="17">
        <f t="shared" si="0"/>
        <v>10</v>
      </c>
      <c r="R8" s="17">
        <f t="shared" si="0"/>
        <v>0</v>
      </c>
      <c r="S8" s="17">
        <f t="shared" si="0"/>
        <v>10</v>
      </c>
      <c r="T8" s="17">
        <f t="shared" si="0"/>
        <v>0</v>
      </c>
      <c r="U8" s="17">
        <f t="shared" si="0"/>
        <v>1</v>
      </c>
      <c r="V8" s="17">
        <f t="shared" si="0"/>
        <v>10</v>
      </c>
      <c r="W8" s="17">
        <f t="shared" si="0"/>
        <v>14.25</v>
      </c>
      <c r="X8" s="17">
        <f t="shared" si="0"/>
        <v>1</v>
      </c>
      <c r="Y8" s="17">
        <f t="shared" si="0"/>
        <v>0</v>
      </c>
      <c r="Z8" s="17">
        <f t="shared" si="0"/>
        <v>0</v>
      </c>
      <c r="AA8" s="17">
        <f t="shared" si="0"/>
        <v>4</v>
      </c>
      <c r="AB8" s="17">
        <f t="shared" si="0"/>
        <v>2</v>
      </c>
      <c r="AC8" s="17">
        <f t="shared" si="0"/>
        <v>4.32</v>
      </c>
      <c r="AD8" s="17">
        <f t="shared" si="0"/>
        <v>16.19</v>
      </c>
      <c r="AE8" s="17">
        <f t="shared" si="0"/>
        <v>17.1</v>
      </c>
      <c r="AF8" s="17">
        <f t="shared" si="0"/>
        <v>41.77</v>
      </c>
      <c r="AG8" s="17">
        <f t="shared" si="0"/>
        <v>0</v>
      </c>
      <c r="AH8" s="17">
        <f t="shared" si="0"/>
        <v>6.65</v>
      </c>
    </row>
    <row r="9" ht="59.25" customHeight="1" spans="1:34">
      <c r="A9" s="14" t="s">
        <v>180</v>
      </c>
      <c r="B9" s="14" t="s">
        <v>107</v>
      </c>
      <c r="C9" s="14" t="s">
        <v>117</v>
      </c>
      <c r="D9" s="14" t="s">
        <v>118</v>
      </c>
      <c r="E9" s="14" t="s">
        <v>119</v>
      </c>
      <c r="F9" s="15" t="s">
        <v>181</v>
      </c>
      <c r="G9" s="16">
        <v>195.48</v>
      </c>
      <c r="H9" s="17">
        <v>14</v>
      </c>
      <c r="I9" s="17">
        <v>19</v>
      </c>
      <c r="J9" s="17">
        <v>0</v>
      </c>
      <c r="K9" s="17">
        <v>1.2</v>
      </c>
      <c r="L9" s="17">
        <v>2</v>
      </c>
      <c r="M9" s="17">
        <v>8</v>
      </c>
      <c r="N9" s="17">
        <v>5</v>
      </c>
      <c r="O9" s="17">
        <v>0</v>
      </c>
      <c r="P9" s="17">
        <v>8</v>
      </c>
      <c r="Q9" s="17">
        <v>10</v>
      </c>
      <c r="R9" s="17">
        <v>0</v>
      </c>
      <c r="S9" s="17">
        <v>10</v>
      </c>
      <c r="T9" s="17">
        <v>0</v>
      </c>
      <c r="U9" s="17">
        <v>1</v>
      </c>
      <c r="V9" s="17">
        <v>10</v>
      </c>
      <c r="W9" s="17">
        <v>14.25</v>
      </c>
      <c r="X9" s="17">
        <v>1</v>
      </c>
      <c r="Y9" s="17">
        <v>0</v>
      </c>
      <c r="Z9" s="17">
        <v>0</v>
      </c>
      <c r="AA9" s="17">
        <v>4</v>
      </c>
      <c r="AB9" s="17">
        <v>2</v>
      </c>
      <c r="AC9" s="17">
        <v>4.32</v>
      </c>
      <c r="AD9" s="17">
        <v>16.19</v>
      </c>
      <c r="AE9" s="17">
        <v>17.1</v>
      </c>
      <c r="AF9" s="17">
        <v>41.77</v>
      </c>
      <c r="AG9" s="17">
        <v>0</v>
      </c>
      <c r="AH9" s="17">
        <v>6.65</v>
      </c>
    </row>
    <row r="10" ht="59.25" customHeight="1"/>
    <row r="11" customHeight="1"/>
    <row r="12" customHeight="1" spans="17:17">
      <c r="Q12" s="22"/>
    </row>
    <row r="13" ht="59.25" customHeight="1"/>
    <row r="14" ht="59.25" customHeight="1"/>
    <row r="15" ht="59.25" customHeight="1"/>
    <row r="16" ht="59.25" customHeight="1"/>
    <row r="17" ht="59.25" customHeight="1"/>
  </sheetData>
  <sheetProtection formatCells="0" formatColumns="0" formatRows="0"/>
  <mergeCells count="14">
    <mergeCell ref="A2:AH2"/>
    <mergeCell ref="A3:E3"/>
    <mergeCell ref="C4:F4"/>
    <mergeCell ref="H4:AH4"/>
    <mergeCell ref="C5:E5"/>
    <mergeCell ref="H5:AH5"/>
    <mergeCell ref="H6:AH6"/>
    <mergeCell ref="A4:A7"/>
    <mergeCell ref="B4:B7"/>
    <mergeCell ref="C6:C7"/>
    <mergeCell ref="D6:D7"/>
    <mergeCell ref="E6:E7"/>
    <mergeCell ref="F5:F7"/>
    <mergeCell ref="G4:G7"/>
  </mergeCells>
  <pageMargins left="0.708333333333333" right="0.708333333333333" top="0.747916666666667" bottom="0.747916666666667" header="0.314583333333333" footer="0.314583333333333"/>
  <pageSetup paperSize="9" scale="55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8:18">
      <c r="R1" s="5" t="s">
        <v>240</v>
      </c>
    </row>
    <row r="2" ht="38.25" customHeight="1" spans="1:19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9"/>
    </row>
    <row r="3" customHeight="1" spans="1:18">
      <c r="A3" s="3" t="s">
        <v>142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194</v>
      </c>
    </row>
    <row r="4" customHeight="1" spans="1:18">
      <c r="A4" s="23" t="s">
        <v>242</v>
      </c>
      <c r="B4" s="6" t="s">
        <v>85</v>
      </c>
      <c r="C4" s="7" t="s">
        <v>144</v>
      </c>
      <c r="D4" s="8"/>
      <c r="E4" s="8"/>
      <c r="F4" s="9"/>
      <c r="G4" s="6" t="s">
        <v>91</v>
      </c>
      <c r="H4" s="24" t="s">
        <v>146</v>
      </c>
      <c r="I4" s="24"/>
      <c r="J4" s="24"/>
      <c r="K4" s="24"/>
      <c r="L4" s="24"/>
      <c r="M4" s="24"/>
      <c r="N4" s="24"/>
      <c r="O4" s="24"/>
      <c r="P4" s="24"/>
      <c r="Q4" s="24"/>
      <c r="R4" s="24"/>
    </row>
    <row r="5" customHeight="1" spans="1:18">
      <c r="A5" s="11"/>
      <c r="B5" s="11"/>
      <c r="C5" s="7" t="s">
        <v>147</v>
      </c>
      <c r="D5" s="8"/>
      <c r="E5" s="9"/>
      <c r="F5" s="6" t="s">
        <v>90</v>
      </c>
      <c r="G5" s="11"/>
      <c r="H5" s="24" t="s">
        <v>195</v>
      </c>
      <c r="I5" s="24"/>
      <c r="J5" s="24"/>
      <c r="K5" s="24"/>
      <c r="L5" s="24"/>
      <c r="M5" s="24"/>
      <c r="N5" s="24"/>
      <c r="O5" s="24"/>
      <c r="P5" s="24"/>
      <c r="Q5" s="24"/>
      <c r="R5" s="24"/>
    </row>
    <row r="6" customHeight="1" spans="1:19">
      <c r="A6" s="11"/>
      <c r="B6" s="11"/>
      <c r="C6" s="6" t="s">
        <v>103</v>
      </c>
      <c r="D6" s="6" t="s">
        <v>104</v>
      </c>
      <c r="E6" s="6" t="s">
        <v>105</v>
      </c>
      <c r="F6" s="11"/>
      <c r="G6" s="11"/>
      <c r="H6" s="24" t="s">
        <v>243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19"/>
    </row>
    <row r="7" ht="29.25" customHeight="1" spans="1:23">
      <c r="A7" s="13"/>
      <c r="B7" s="13"/>
      <c r="C7" s="13"/>
      <c r="D7" s="13"/>
      <c r="E7" s="13"/>
      <c r="F7" s="13"/>
      <c r="G7" s="13"/>
      <c r="H7" s="24" t="s">
        <v>244</v>
      </c>
      <c r="I7" s="24" t="s">
        <v>245</v>
      </c>
      <c r="J7" s="24" t="s">
        <v>246</v>
      </c>
      <c r="K7" s="24" t="s">
        <v>247</v>
      </c>
      <c r="L7" s="24" t="s">
        <v>248</v>
      </c>
      <c r="M7" s="24" t="s">
        <v>249</v>
      </c>
      <c r="N7" s="24" t="s">
        <v>250</v>
      </c>
      <c r="O7" s="24" t="s">
        <v>251</v>
      </c>
      <c r="P7" s="24" t="s">
        <v>252</v>
      </c>
      <c r="Q7" s="24" t="s">
        <v>253</v>
      </c>
      <c r="R7" s="24" t="s">
        <v>254</v>
      </c>
      <c r="S7" s="19"/>
      <c r="T7" s="19"/>
      <c r="U7" s="19"/>
      <c r="V7" s="19"/>
      <c r="W7" s="19"/>
    </row>
    <row r="8" s="1" customFormat="1" ht="64.5" customHeight="1" spans="1:18">
      <c r="A8" s="14"/>
      <c r="B8" s="14"/>
      <c r="C8" s="14"/>
      <c r="D8" s="14"/>
      <c r="E8" s="14"/>
      <c r="F8" s="15" t="s">
        <v>91</v>
      </c>
      <c r="G8" s="16">
        <f t="shared" ref="G8:R8" si="0">G9</f>
        <v>1.3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1.3</v>
      </c>
      <c r="Q8" s="25">
        <f t="shared" si="0"/>
        <v>0</v>
      </c>
      <c r="R8" s="25">
        <f t="shared" si="0"/>
        <v>0</v>
      </c>
    </row>
    <row r="9" ht="64.5" customHeight="1" spans="1:18">
      <c r="A9" s="14" t="s">
        <v>180</v>
      </c>
      <c r="B9" s="14" t="s">
        <v>107</v>
      </c>
      <c r="C9" s="14" t="s">
        <v>117</v>
      </c>
      <c r="D9" s="14" t="s">
        <v>118</v>
      </c>
      <c r="E9" s="14" t="s">
        <v>119</v>
      </c>
      <c r="F9" s="15" t="s">
        <v>181</v>
      </c>
      <c r="G9" s="16">
        <v>1.3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1.3</v>
      </c>
      <c r="Q9" s="25">
        <v>0</v>
      </c>
      <c r="R9" s="25">
        <v>0</v>
      </c>
    </row>
    <row r="10" ht="64.5" customHeight="1"/>
    <row r="11" customHeight="1"/>
    <row r="12" customHeight="1" spans="17:17">
      <c r="Q12" s="22"/>
    </row>
    <row r="13" ht="64.5" customHeight="1"/>
    <row r="14" ht="64.5" customHeight="1"/>
    <row r="15" ht="64.5" customHeight="1"/>
  </sheetData>
  <sheetProtection formatCells="0" formatColumns="0" formatRows="0"/>
  <mergeCells count="14">
    <mergeCell ref="A2:R2"/>
    <mergeCell ref="A3:D3"/>
    <mergeCell ref="C4:F4"/>
    <mergeCell ref="H4:R4"/>
    <mergeCell ref="C5:E5"/>
    <mergeCell ref="H5:R5"/>
    <mergeCell ref="H6:R6"/>
    <mergeCell ref="A4:A7"/>
    <mergeCell ref="B4:B7"/>
    <mergeCell ref="C6:C7"/>
    <mergeCell ref="D6:D7"/>
    <mergeCell ref="E6:E7"/>
    <mergeCell ref="F5:F7"/>
    <mergeCell ref="G4:G7"/>
  </mergeCells>
  <pageMargins left="0.708333333333333" right="0.708333333333333" top="0.747916666666667" bottom="0.747916666666667" header="0.314583333333333" footer="0.314583333333333"/>
  <pageSetup paperSize="9" scale="75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tabSelected="1" workbookViewId="0">
      <selection activeCell="A1" sqref="A1"/>
    </sheetView>
  </sheetViews>
  <sheetFormatPr defaultColWidth="9" defaultRowHeight="14.25"/>
  <cols>
    <col min="1" max="24" width="7.375" customWidth="1"/>
  </cols>
  <sheetData>
    <row r="1" customHeight="1" spans="24:24">
      <c r="X1" s="5" t="s">
        <v>255</v>
      </c>
    </row>
    <row r="2" ht="38.25" customHeight="1" spans="1:21">
      <c r="A2" s="2" t="s">
        <v>256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9"/>
    </row>
    <row r="3" customHeight="1" spans="1:24">
      <c r="A3" s="3" t="s">
        <v>142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0" t="s">
        <v>194</v>
      </c>
    </row>
    <row r="4" customHeight="1" spans="1:24">
      <c r="A4" s="6" t="s">
        <v>143</v>
      </c>
      <c r="B4" s="6" t="s">
        <v>85</v>
      </c>
      <c r="C4" s="7" t="s">
        <v>144</v>
      </c>
      <c r="D4" s="8"/>
      <c r="E4" s="8"/>
      <c r="F4" s="9"/>
      <c r="G4" s="6" t="s">
        <v>91</v>
      </c>
      <c r="H4" s="10" t="s">
        <v>146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1"/>
    </row>
    <row r="5" customHeight="1" spans="1:24">
      <c r="A5" s="11"/>
      <c r="B5" s="11"/>
      <c r="C5" s="7" t="s">
        <v>147</v>
      </c>
      <c r="D5" s="8"/>
      <c r="E5" s="9"/>
      <c r="F5" s="6" t="s">
        <v>90</v>
      </c>
      <c r="G5" s="11"/>
      <c r="H5" s="12" t="s">
        <v>195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16.5" customHeight="1" spans="1:24">
      <c r="A6" s="11"/>
      <c r="B6" s="11"/>
      <c r="C6" s="6" t="s">
        <v>103</v>
      </c>
      <c r="D6" s="6" t="s">
        <v>104</v>
      </c>
      <c r="E6" s="6" t="s">
        <v>105</v>
      </c>
      <c r="F6" s="11"/>
      <c r="G6" s="11"/>
      <c r="H6" s="12" t="s">
        <v>257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40.5" customHeight="1" spans="1:25">
      <c r="A7" s="13"/>
      <c r="B7" s="13"/>
      <c r="C7" s="13"/>
      <c r="D7" s="13"/>
      <c r="E7" s="13"/>
      <c r="F7" s="13"/>
      <c r="G7" s="13"/>
      <c r="H7" s="12" t="s">
        <v>258</v>
      </c>
      <c r="I7" s="12" t="s">
        <v>259</v>
      </c>
      <c r="J7" s="12" t="s">
        <v>260</v>
      </c>
      <c r="K7" s="12" t="s">
        <v>261</v>
      </c>
      <c r="L7" s="12" t="s">
        <v>262</v>
      </c>
      <c r="M7" s="12" t="s">
        <v>263</v>
      </c>
      <c r="N7" s="12" t="s">
        <v>264</v>
      </c>
      <c r="O7" s="12" t="s">
        <v>265</v>
      </c>
      <c r="P7" s="12" t="s">
        <v>266</v>
      </c>
      <c r="Q7" s="12" t="s">
        <v>267</v>
      </c>
      <c r="R7" s="12" t="s">
        <v>268</v>
      </c>
      <c r="S7" s="12" t="s">
        <v>269</v>
      </c>
      <c r="T7" s="12" t="s">
        <v>270</v>
      </c>
      <c r="U7" s="12" t="s">
        <v>271</v>
      </c>
      <c r="V7" s="12" t="s">
        <v>272</v>
      </c>
      <c r="W7" s="12" t="s">
        <v>273</v>
      </c>
      <c r="X7" s="12" t="s">
        <v>274</v>
      </c>
      <c r="Y7" s="19"/>
    </row>
    <row r="8" s="1" customFormat="1" ht="72" customHeight="1" spans="1:24">
      <c r="A8" s="14"/>
      <c r="B8" s="14"/>
      <c r="C8" s="14"/>
      <c r="D8" s="14"/>
      <c r="E8" s="14"/>
      <c r="F8" s="15" t="s">
        <v>91</v>
      </c>
      <c r="G8" s="16">
        <f t="shared" ref="G8:X8" si="0">G9</f>
        <v>5</v>
      </c>
      <c r="H8" s="17">
        <f t="shared" si="0"/>
        <v>0</v>
      </c>
      <c r="I8" s="17">
        <f t="shared" si="0"/>
        <v>5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7">
        <f t="shared" si="0"/>
        <v>0</v>
      </c>
      <c r="R8" s="17">
        <f t="shared" si="0"/>
        <v>0</v>
      </c>
      <c r="S8" s="17">
        <f t="shared" si="0"/>
        <v>0</v>
      </c>
      <c r="T8" s="17">
        <f t="shared" si="0"/>
        <v>0</v>
      </c>
      <c r="U8" s="17">
        <f t="shared" si="0"/>
        <v>0</v>
      </c>
      <c r="V8" s="17">
        <f t="shared" si="0"/>
        <v>0</v>
      </c>
      <c r="W8" s="17">
        <f t="shared" si="0"/>
        <v>0</v>
      </c>
      <c r="X8" s="17">
        <f t="shared" si="0"/>
        <v>0</v>
      </c>
    </row>
    <row r="9" ht="72" customHeight="1" spans="1:24">
      <c r="A9" s="14" t="s">
        <v>180</v>
      </c>
      <c r="B9" s="14" t="s">
        <v>107</v>
      </c>
      <c r="C9" s="14" t="s">
        <v>117</v>
      </c>
      <c r="D9" s="14" t="s">
        <v>118</v>
      </c>
      <c r="E9" s="14" t="s">
        <v>119</v>
      </c>
      <c r="F9" s="15" t="s">
        <v>181</v>
      </c>
      <c r="G9" s="16">
        <v>5</v>
      </c>
      <c r="H9" s="17">
        <v>0</v>
      </c>
      <c r="I9" s="17">
        <v>5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</row>
    <row r="10" customHeight="1"/>
    <row r="11" customHeight="1"/>
    <row r="12" ht="12" customHeight="1" spans="17:17">
      <c r="Q12" s="22"/>
    </row>
  </sheetData>
  <sheetProtection formatCells="0" formatColumns="0" formatRows="0"/>
  <mergeCells count="14">
    <mergeCell ref="A2:T2"/>
    <mergeCell ref="A3:E3"/>
    <mergeCell ref="C4:F4"/>
    <mergeCell ref="H4:X4"/>
    <mergeCell ref="C5:E5"/>
    <mergeCell ref="H5:X5"/>
    <mergeCell ref="H6:X6"/>
    <mergeCell ref="A4:A7"/>
    <mergeCell ref="B4:B7"/>
    <mergeCell ref="C6:C7"/>
    <mergeCell ref="D6:D7"/>
    <mergeCell ref="E6:E7"/>
    <mergeCell ref="F5:F7"/>
    <mergeCell ref="G4:G7"/>
  </mergeCells>
  <pageMargins left="0.708333333333333" right="0.708333333333333" top="0.747916666666667" bottom="0.747916666666667" header="0.314583333333333" footer="0.314583333333333"/>
  <pageSetup paperSize="9" scale="65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支出预算分类汇总表（按部门预算经济分类）</vt:lpstr>
      <vt:lpstr>支出预算分类汇总表（按政府预算经济分类）</vt:lpstr>
      <vt:lpstr>基本支出预算表</vt:lpstr>
      <vt:lpstr>三公经费</vt:lpstr>
      <vt:lpstr>基本支出-工资福利支出</vt:lpstr>
      <vt:lpstr>基本支出-商品与服务支出</vt:lpstr>
      <vt:lpstr>基本支出-对个人和家庭的</vt:lpstr>
      <vt:lpstr>基本支出-资本性支出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2017-12-26T01:12:00Z</dcterms:created>
  <dcterms:modified xsi:type="dcterms:W3CDTF">2018-02-09T09:45:11Z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3081552</vt:i4>
  </property>
  <property fmtid="{D5CDD505-2E9C-101B-9397-08002B2CF9AE}" pid="3" name="KSOProductBuildVer">
    <vt:lpwstr>2052-10.1.0.7106</vt:lpwstr>
  </property>
</Properties>
</file>