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1" i="1"/>
  <c r="P29"/>
</calcChain>
</file>

<file path=xl/sharedStrings.xml><?xml version="1.0" encoding="utf-8"?>
<sst xmlns="http://schemas.openxmlformats.org/spreadsheetml/2006/main" count="220" uniqueCount="105">
  <si>
    <t>序号</t>
    <phoneticPr fontId="1" type="noConversion"/>
  </si>
  <si>
    <t>姓名</t>
    <phoneticPr fontId="1" type="noConversion"/>
  </si>
  <si>
    <t>性别</t>
    <phoneticPr fontId="1" type="noConversion"/>
  </si>
  <si>
    <t>资格审查情况</t>
    <phoneticPr fontId="1" type="noConversion"/>
  </si>
  <si>
    <t>入伍地点</t>
    <phoneticPr fontId="1" type="noConversion"/>
  </si>
  <si>
    <t>入伍时间</t>
    <phoneticPr fontId="1" type="noConversion"/>
  </si>
  <si>
    <t>退役方式</t>
    <phoneticPr fontId="1" type="noConversion"/>
  </si>
  <si>
    <t>配偶或父母户籍情况</t>
    <phoneticPr fontId="1" type="noConversion"/>
  </si>
  <si>
    <t>安置方式</t>
    <phoneticPr fontId="1" type="noConversion"/>
  </si>
  <si>
    <t>评分情况</t>
    <phoneticPr fontId="1" type="noConversion"/>
  </si>
  <si>
    <t>服役年限加分</t>
    <phoneticPr fontId="1" type="noConversion"/>
  </si>
  <si>
    <t>个人奖励</t>
    <phoneticPr fontId="1" type="noConversion"/>
  </si>
  <si>
    <t>嘉奖</t>
    <phoneticPr fontId="1" type="noConversion"/>
  </si>
  <si>
    <t>三等功</t>
    <phoneticPr fontId="1" type="noConversion"/>
  </si>
  <si>
    <t>二等功</t>
    <phoneticPr fontId="1" type="noConversion"/>
  </si>
  <si>
    <t>艰苦地区服役</t>
    <phoneticPr fontId="1" type="noConversion"/>
  </si>
  <si>
    <t>合计</t>
    <phoneticPr fontId="1" type="noConversion"/>
  </si>
  <si>
    <t>扣分</t>
    <phoneticPr fontId="1" type="noConversion"/>
  </si>
  <si>
    <t>冯奇</t>
  </si>
  <si>
    <t>男</t>
  </si>
  <si>
    <t>转业</t>
  </si>
  <si>
    <t>已婚</t>
  </si>
  <si>
    <t>原籍安置</t>
  </si>
  <si>
    <t>黄前铁</t>
  </si>
  <si>
    <t>蒲金元</t>
  </si>
  <si>
    <t>丁克发</t>
  </si>
  <si>
    <t>谢开军</t>
  </si>
  <si>
    <t>陈超发</t>
  </si>
  <si>
    <t>杨盛华</t>
  </si>
  <si>
    <t>离异</t>
  </si>
  <si>
    <t>李登华</t>
  </si>
  <si>
    <t>陈先会</t>
  </si>
  <si>
    <t>易地安置</t>
  </si>
  <si>
    <t>李万云</t>
  </si>
  <si>
    <t>湖南桑植</t>
  </si>
  <si>
    <t>谭明军</t>
  </si>
  <si>
    <t>杨圣华</t>
  </si>
  <si>
    <t>陈平</t>
  </si>
  <si>
    <t>潘洁</t>
  </si>
  <si>
    <t>潘冬林</t>
  </si>
  <si>
    <t>潘爱军</t>
  </si>
  <si>
    <t>未婚</t>
  </si>
  <si>
    <t>李静辉</t>
  </si>
  <si>
    <t>河北保定</t>
  </si>
  <si>
    <t>朱少卿</t>
  </si>
  <si>
    <t>杨平</t>
  </si>
  <si>
    <t>刘灵军</t>
  </si>
  <si>
    <t>刘凡</t>
  </si>
  <si>
    <t>杨武键</t>
  </si>
  <si>
    <t>潘兴红</t>
  </si>
  <si>
    <t>贺晓刚</t>
  </si>
  <si>
    <t>杨林</t>
  </si>
  <si>
    <t>曾友斌</t>
  </si>
  <si>
    <t>王和平</t>
  </si>
  <si>
    <t>金万青</t>
  </si>
  <si>
    <t>杨汶政</t>
  </si>
  <si>
    <t>湖南鹤城</t>
  </si>
  <si>
    <t>曾凡金</t>
  </si>
  <si>
    <t>转业（安置卡）</t>
  </si>
  <si>
    <t>向文韬</t>
  </si>
  <si>
    <t>安置卡</t>
  </si>
  <si>
    <t>婚姻状况</t>
    <phoneticPr fontId="1" type="noConversion"/>
  </si>
  <si>
    <t>湖南中方中方镇</t>
    <phoneticPr fontId="1" type="noConversion"/>
  </si>
  <si>
    <t>湖南中方锦溪乡</t>
    <phoneticPr fontId="1" type="noConversion"/>
  </si>
  <si>
    <t>湖南中方桐木镇</t>
    <phoneticPr fontId="1" type="noConversion"/>
  </si>
  <si>
    <t>湖南中方泸阳镇</t>
    <phoneticPr fontId="1" type="noConversion"/>
  </si>
  <si>
    <t>原籍安置</t>
    <phoneticPr fontId="1" type="noConversion"/>
  </si>
  <si>
    <t>湖南中方原聂家村乡</t>
    <phoneticPr fontId="1" type="noConversion"/>
  </si>
  <si>
    <t>湖南中方中方镇</t>
    <phoneticPr fontId="1" type="noConversion"/>
  </si>
  <si>
    <t>湖南辰溪龙头庵镇</t>
    <phoneticPr fontId="1" type="noConversion"/>
  </si>
  <si>
    <t>随配偶安置。配偶，谢芬，2010年10月登记结婚，铜鼎镇谢家村。</t>
    <phoneticPr fontId="1" type="noConversion"/>
  </si>
  <si>
    <t>湖南中方新建镇</t>
    <phoneticPr fontId="1" type="noConversion"/>
  </si>
  <si>
    <t>湖南中方莉坪居委会</t>
    <phoneticPr fontId="1" type="noConversion"/>
  </si>
  <si>
    <t>湖南中方桐木镇</t>
    <phoneticPr fontId="1" type="noConversion"/>
  </si>
  <si>
    <t>随配偶安置。配偶，刘荣荣，2010年4月登记结婚，中方县原聂家村乡。</t>
    <phoneticPr fontId="1" type="noConversion"/>
  </si>
  <si>
    <t>湖南中方蒿吉坪乡</t>
    <phoneticPr fontId="1" type="noConversion"/>
  </si>
  <si>
    <t>湖南中方花桥镇</t>
    <phoneticPr fontId="1" type="noConversion"/>
  </si>
  <si>
    <t>随配偶父母户口所在地安置。配偶，杨小丰，2012年7月登记结婚，鹤城区迎丰街道。杨小丰父亲杨圣业，铜鼎镇青市村；杨小丰母亲肖妹，铜鼎镇青市村。</t>
    <phoneticPr fontId="1" type="noConversion"/>
  </si>
  <si>
    <t>湖南中方原蒋家乡</t>
    <phoneticPr fontId="1" type="noConversion"/>
  </si>
  <si>
    <t xml:space="preserve">  </t>
    <phoneticPr fontId="1" type="noConversion"/>
  </si>
  <si>
    <t>湖南中方原聂家村乡</t>
    <phoneticPr fontId="1" type="noConversion"/>
  </si>
  <si>
    <t>湖南中方中方镇</t>
    <phoneticPr fontId="1" type="noConversion"/>
  </si>
  <si>
    <t>湖南中方原中方镇</t>
    <phoneticPr fontId="1" type="noConversion"/>
  </si>
  <si>
    <t>湖南中方新建镇</t>
    <phoneticPr fontId="1" type="noConversion"/>
  </si>
  <si>
    <r>
      <rPr>
        <sz val="10"/>
        <rFont val="宋体"/>
        <family val="3"/>
        <charset val="134"/>
      </rPr>
      <t xml:space="preserve">严重警告
</t>
    </r>
    <r>
      <rPr>
        <sz val="10"/>
        <rFont val="Tahoma"/>
        <family val="2"/>
        <charset val="134"/>
      </rPr>
      <t>-5</t>
    </r>
    <phoneticPr fontId="1" type="noConversion"/>
  </si>
  <si>
    <t>湖南中方袁家镇</t>
    <phoneticPr fontId="1" type="noConversion"/>
  </si>
  <si>
    <t xml:space="preserve">湖南中方铜湾镇                           </t>
    <phoneticPr fontId="1" type="noConversion"/>
  </si>
  <si>
    <t>湖南中方铁坡镇</t>
    <phoneticPr fontId="1" type="noConversion"/>
  </si>
  <si>
    <r>
      <t xml:space="preserve"> </t>
    </r>
    <r>
      <rPr>
        <sz val="10"/>
        <rFont val="宋体"/>
        <family val="3"/>
        <charset val="134"/>
      </rPr>
      <t>湖南中方原鸭嘴岩镇</t>
    </r>
    <phoneticPr fontId="1" type="noConversion"/>
  </si>
  <si>
    <t>湖南中方原聂家村乡</t>
    <phoneticPr fontId="1" type="noConversion"/>
  </si>
  <si>
    <r>
      <rPr>
        <sz val="10"/>
        <rFont val="宋体"/>
        <family val="3"/>
        <charset val="134"/>
      </rPr>
      <t xml:space="preserve">警告处分
</t>
    </r>
    <r>
      <rPr>
        <sz val="10"/>
        <rFont val="Tahoma"/>
        <family val="2"/>
        <charset val="134"/>
      </rPr>
      <t>-3</t>
    </r>
    <phoneticPr fontId="1" type="noConversion"/>
  </si>
  <si>
    <t>湖南中方原下坪乡</t>
    <phoneticPr fontId="1" type="noConversion"/>
  </si>
  <si>
    <r>
      <rPr>
        <sz val="10"/>
        <rFont val="宋体"/>
        <family val="3"/>
        <charset val="134"/>
      </rPr>
      <t xml:space="preserve">严重警告
</t>
    </r>
    <r>
      <rPr>
        <sz val="10"/>
        <rFont val="Tahoma"/>
        <family val="2"/>
        <charset val="134"/>
      </rPr>
      <t>-5</t>
    </r>
    <phoneticPr fontId="1" type="noConversion"/>
  </si>
  <si>
    <t>随父母户口地安置。父亲，杨修全，中方县接龙镇人民政府干部；母亲，杨乔妹，中方县接龙镇退休干部。户口所在地，接龙镇人民政府机关宿舍。</t>
    <phoneticPr fontId="1" type="noConversion"/>
  </si>
  <si>
    <t xml:space="preserve"> </t>
    <phoneticPr fontId="1" type="noConversion"/>
  </si>
  <si>
    <t>湖南中方泸阳镇</t>
    <phoneticPr fontId="1" type="noConversion"/>
  </si>
  <si>
    <t>湖南中方新路河镇</t>
    <phoneticPr fontId="1" type="noConversion"/>
  </si>
  <si>
    <t>湖南中方铁坡镇</t>
    <phoneticPr fontId="1" type="noConversion"/>
  </si>
  <si>
    <t>湖南中方花桥镇</t>
    <phoneticPr fontId="1" type="noConversion"/>
  </si>
  <si>
    <t>2019年度退役士兵安置资格审查及量化评分排名表</t>
    <phoneticPr fontId="1" type="noConversion"/>
  </si>
  <si>
    <t>本人签字</t>
    <phoneticPr fontId="1" type="noConversion"/>
  </si>
  <si>
    <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ahoma"/>
        <family val="2"/>
        <charset val="134"/>
      </rPr>
      <t>1</t>
    </r>
    <r>
      <rPr>
        <sz val="10"/>
        <color rgb="FFFF0000"/>
        <rFont val="宋体"/>
        <family val="3"/>
        <charset val="134"/>
      </rPr>
      <t>月获三等功</t>
    </r>
    <phoneticPr fontId="1" type="noConversion"/>
  </si>
  <si>
    <r>
      <t>2012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ahoma"/>
        <family val="2"/>
        <charset val="134"/>
      </rPr>
      <t>8</t>
    </r>
    <r>
      <rPr>
        <sz val="10"/>
        <color rgb="FFFF0000"/>
        <rFont val="宋体"/>
        <family val="3"/>
        <charset val="134"/>
      </rPr>
      <t>月获三等功</t>
    </r>
    <phoneticPr fontId="1" type="noConversion"/>
  </si>
  <si>
    <r>
      <t>2009.11.2012</t>
    </r>
    <r>
      <rPr>
        <sz val="10"/>
        <color rgb="FFFF0000"/>
        <rFont val="宋体"/>
        <family val="3"/>
        <charset val="134"/>
      </rPr>
      <t>年获嘉奖</t>
    </r>
    <phoneticPr fontId="1" type="noConversion"/>
  </si>
  <si>
    <r>
      <t>2006.2014</t>
    </r>
    <r>
      <rPr>
        <sz val="10"/>
        <color rgb="FFFF0000"/>
        <rFont val="宋体"/>
        <family val="3"/>
        <charset val="134"/>
      </rPr>
      <t>年获嘉奖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</si>
</sst>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20"/>
      <color theme="1"/>
      <name val="黑体"/>
      <family val="3"/>
      <charset val="134"/>
    </font>
    <font>
      <sz val="10"/>
      <color rgb="FFFF0000"/>
      <name val="Tahoma"/>
      <family val="2"/>
      <charset val="134"/>
    </font>
    <font>
      <sz val="11"/>
      <color rgb="FFFF0000"/>
      <name val="Tahoma"/>
      <family val="2"/>
      <charset val="134"/>
    </font>
    <font>
      <sz val="10"/>
      <name val="Tahoma"/>
      <family val="2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topLeftCell="A28" workbookViewId="0">
      <selection sqref="A1:Q37"/>
    </sheetView>
  </sheetViews>
  <sheetFormatPr defaultRowHeight="14.25"/>
  <cols>
    <col min="1" max="1" width="4.25" customWidth="1"/>
    <col min="2" max="2" width="7.875" customWidth="1"/>
    <col min="3" max="3" width="3.5" customWidth="1"/>
    <col min="4" max="4" width="8.75" customWidth="1"/>
    <col min="5" max="5" width="7.25" customWidth="1"/>
    <col min="6" max="6" width="5.75" customWidth="1"/>
    <col min="7" max="7" width="5.625" customWidth="1"/>
    <col min="8" max="8" width="22.875" customWidth="1"/>
    <col min="9" max="9" width="5.25" customWidth="1"/>
    <col min="10" max="10" width="5.75" customWidth="1"/>
    <col min="11" max="11" width="5.5" customWidth="1"/>
    <col min="12" max="12" width="6.375" customWidth="1"/>
    <col min="13" max="13" width="6.5" customWidth="1"/>
    <col min="14" max="14" width="6.25" customWidth="1"/>
    <col min="15" max="15" width="4.75" customWidth="1"/>
    <col min="16" max="16" width="6.25" customWidth="1"/>
    <col min="17" max="17" width="9" customWidth="1"/>
  </cols>
  <sheetData>
    <row r="1" spans="1:18" ht="14.25" customHeight="1">
      <c r="A1" s="8" t="s">
        <v>99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ht="14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8" ht="14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8" s="1" customFormat="1" ht="27.75" customHeight="1">
      <c r="A4" s="11" t="s">
        <v>0</v>
      </c>
      <c r="B4" s="11" t="s">
        <v>1</v>
      </c>
      <c r="C4" s="11" t="s">
        <v>2</v>
      </c>
      <c r="D4" s="14" t="s">
        <v>3</v>
      </c>
      <c r="E4" s="15"/>
      <c r="F4" s="15"/>
      <c r="G4" s="15"/>
      <c r="H4" s="15"/>
      <c r="I4" s="16"/>
      <c r="J4" s="14" t="s">
        <v>9</v>
      </c>
      <c r="K4" s="15"/>
      <c r="L4" s="15"/>
      <c r="M4" s="15"/>
      <c r="N4" s="15"/>
      <c r="O4" s="15"/>
      <c r="P4" s="15"/>
      <c r="Q4" s="16"/>
    </row>
    <row r="5" spans="1:18" s="1" customFormat="1" ht="41.25" customHeight="1">
      <c r="A5" s="11"/>
      <c r="B5" s="11"/>
      <c r="C5" s="11"/>
      <c r="D5" s="13" t="s">
        <v>4</v>
      </c>
      <c r="E5" s="13" t="s">
        <v>5</v>
      </c>
      <c r="F5" s="13" t="s">
        <v>6</v>
      </c>
      <c r="G5" s="13" t="s">
        <v>61</v>
      </c>
      <c r="H5" s="13" t="s">
        <v>7</v>
      </c>
      <c r="I5" s="13" t="s">
        <v>8</v>
      </c>
      <c r="J5" s="13" t="s">
        <v>10</v>
      </c>
      <c r="K5" s="17" t="s">
        <v>11</v>
      </c>
      <c r="L5" s="18"/>
      <c r="M5" s="19"/>
      <c r="N5" s="13" t="s">
        <v>15</v>
      </c>
      <c r="O5" s="13" t="s">
        <v>17</v>
      </c>
      <c r="P5" s="13" t="s">
        <v>16</v>
      </c>
      <c r="Q5" s="13" t="s">
        <v>100</v>
      </c>
    </row>
    <row r="6" spans="1:18" s="1" customFormat="1">
      <c r="A6" s="12"/>
      <c r="B6" s="12"/>
      <c r="C6" s="12"/>
      <c r="D6" s="12"/>
      <c r="E6" s="12"/>
      <c r="F6" s="12"/>
      <c r="G6" s="12"/>
      <c r="H6" s="12"/>
      <c r="I6" s="12"/>
      <c r="J6" s="12"/>
      <c r="K6" s="2" t="s">
        <v>12</v>
      </c>
      <c r="L6" s="2" t="s">
        <v>13</v>
      </c>
      <c r="M6" s="2" t="s">
        <v>14</v>
      </c>
      <c r="N6" s="12"/>
      <c r="O6" s="12"/>
      <c r="P6" s="12"/>
      <c r="Q6" s="12"/>
    </row>
    <row r="7" spans="1:18" s="5" customFormat="1" ht="35.1" customHeight="1">
      <c r="A7" s="6">
        <v>1</v>
      </c>
      <c r="B7" s="7" t="s">
        <v>18</v>
      </c>
      <c r="C7" s="7" t="s">
        <v>19</v>
      </c>
      <c r="D7" s="7" t="s">
        <v>95</v>
      </c>
      <c r="E7" s="6">
        <v>2006.12</v>
      </c>
      <c r="F7" s="7" t="s">
        <v>20</v>
      </c>
      <c r="G7" s="7" t="s">
        <v>21</v>
      </c>
      <c r="H7" s="6"/>
      <c r="I7" s="7" t="s">
        <v>22</v>
      </c>
      <c r="J7" s="6">
        <v>38</v>
      </c>
      <c r="K7" s="6">
        <v>3.5</v>
      </c>
      <c r="L7" s="6">
        <v>10</v>
      </c>
      <c r="M7" s="6"/>
      <c r="N7" s="6">
        <v>44</v>
      </c>
      <c r="O7" s="6"/>
      <c r="P7" s="6">
        <v>95.5</v>
      </c>
      <c r="Q7" s="6"/>
    </row>
    <row r="8" spans="1:18" s="5" customFormat="1" ht="35.1" customHeight="1">
      <c r="A8" s="6">
        <v>2</v>
      </c>
      <c r="B8" s="7" t="s">
        <v>23</v>
      </c>
      <c r="C8" s="7" t="s">
        <v>19</v>
      </c>
      <c r="D8" s="7" t="s">
        <v>67</v>
      </c>
      <c r="E8" s="6">
        <v>2006.12</v>
      </c>
      <c r="F8" s="7" t="s">
        <v>20</v>
      </c>
      <c r="G8" s="7" t="s">
        <v>21</v>
      </c>
      <c r="H8" s="6"/>
      <c r="I8" s="7" t="s">
        <v>22</v>
      </c>
      <c r="J8" s="6">
        <v>38</v>
      </c>
      <c r="K8" s="6"/>
      <c r="L8" s="6">
        <v>20</v>
      </c>
      <c r="M8" s="6"/>
      <c r="N8" s="6">
        <v>34.700000000000003</v>
      </c>
      <c r="O8" s="6"/>
      <c r="P8" s="6">
        <v>92.7</v>
      </c>
      <c r="Q8" s="6"/>
    </row>
    <row r="9" spans="1:18" s="5" customFormat="1" ht="35.1" customHeight="1">
      <c r="A9" s="6">
        <v>3</v>
      </c>
      <c r="B9" s="7" t="s">
        <v>24</v>
      </c>
      <c r="C9" s="7" t="s">
        <v>19</v>
      </c>
      <c r="D9" s="7" t="s">
        <v>96</v>
      </c>
      <c r="E9" s="6">
        <v>2002.12</v>
      </c>
      <c r="F9" s="7" t="s">
        <v>20</v>
      </c>
      <c r="G9" s="7" t="s">
        <v>21</v>
      </c>
      <c r="H9" s="6"/>
      <c r="I9" s="7" t="s">
        <v>22</v>
      </c>
      <c r="J9" s="6">
        <v>54</v>
      </c>
      <c r="K9" s="6">
        <v>5.5</v>
      </c>
      <c r="L9" s="6">
        <v>10</v>
      </c>
      <c r="M9" s="6"/>
      <c r="N9" s="6">
        <v>19.600000000000001</v>
      </c>
      <c r="O9" s="6"/>
      <c r="P9" s="6">
        <v>89.1</v>
      </c>
      <c r="Q9" s="7"/>
    </row>
    <row r="10" spans="1:18" s="5" customFormat="1" ht="35.1" customHeight="1">
      <c r="A10" s="6">
        <v>4</v>
      </c>
      <c r="B10" s="7" t="s">
        <v>25</v>
      </c>
      <c r="C10" s="7" t="s">
        <v>19</v>
      </c>
      <c r="D10" s="7" t="s">
        <v>97</v>
      </c>
      <c r="E10" s="6">
        <v>2006.12</v>
      </c>
      <c r="F10" s="7" t="s">
        <v>20</v>
      </c>
      <c r="G10" s="7" t="s">
        <v>21</v>
      </c>
      <c r="H10" s="7"/>
      <c r="I10" s="7" t="s">
        <v>22</v>
      </c>
      <c r="J10" s="6">
        <v>38</v>
      </c>
      <c r="K10" s="6">
        <v>2</v>
      </c>
      <c r="L10" s="6">
        <v>10</v>
      </c>
      <c r="M10" s="6"/>
      <c r="N10" s="6">
        <v>28.8</v>
      </c>
      <c r="O10" s="6"/>
      <c r="P10" s="6">
        <v>78.8</v>
      </c>
      <c r="Q10" s="7"/>
    </row>
    <row r="11" spans="1:18" s="5" customFormat="1" ht="35.1" customHeight="1">
      <c r="A11" s="6">
        <v>5</v>
      </c>
      <c r="B11" s="7" t="s">
        <v>27</v>
      </c>
      <c r="C11" s="7" t="s">
        <v>19</v>
      </c>
      <c r="D11" s="7" t="s">
        <v>78</v>
      </c>
      <c r="E11" s="6">
        <v>2002.12</v>
      </c>
      <c r="F11" s="7" t="s">
        <v>20</v>
      </c>
      <c r="G11" s="7" t="s">
        <v>21</v>
      </c>
      <c r="H11" s="6" t="s">
        <v>79</v>
      </c>
      <c r="I11" s="7" t="s">
        <v>22</v>
      </c>
      <c r="J11" s="6">
        <v>54</v>
      </c>
      <c r="K11" s="6">
        <v>4</v>
      </c>
      <c r="L11" s="6">
        <v>10</v>
      </c>
      <c r="M11" s="6"/>
      <c r="N11" s="6">
        <v>6.6</v>
      </c>
      <c r="O11" s="6"/>
      <c r="P11" s="6">
        <f>SUM(J11:O11)</f>
        <v>74.599999999999994</v>
      </c>
      <c r="Q11" s="7"/>
    </row>
    <row r="12" spans="1:18" s="5" customFormat="1" ht="35.1" customHeight="1">
      <c r="A12" s="6">
        <v>6</v>
      </c>
      <c r="B12" s="7" t="s">
        <v>26</v>
      </c>
      <c r="C12" s="7" t="s">
        <v>19</v>
      </c>
      <c r="D12" s="7" t="s">
        <v>98</v>
      </c>
      <c r="E12" s="6">
        <v>2002.12</v>
      </c>
      <c r="F12" s="7" t="s">
        <v>20</v>
      </c>
      <c r="G12" s="7" t="s">
        <v>21</v>
      </c>
      <c r="H12" s="6"/>
      <c r="I12" s="7" t="s">
        <v>22</v>
      </c>
      <c r="J12" s="6">
        <v>54</v>
      </c>
      <c r="K12" s="6">
        <v>4</v>
      </c>
      <c r="L12" s="6">
        <v>10</v>
      </c>
      <c r="M12" s="6"/>
      <c r="N12" s="6"/>
      <c r="O12" s="6"/>
      <c r="P12" s="6">
        <v>68</v>
      </c>
      <c r="Q12" s="6"/>
    </row>
    <row r="13" spans="1:18" s="5" customFormat="1" ht="35.1" customHeight="1">
      <c r="A13" s="6">
        <v>7</v>
      </c>
      <c r="B13" s="7" t="s">
        <v>28</v>
      </c>
      <c r="C13" s="7" t="s">
        <v>19</v>
      </c>
      <c r="D13" s="7" t="s">
        <v>63</v>
      </c>
      <c r="E13" s="6">
        <v>2002.12</v>
      </c>
      <c r="F13" s="7" t="s">
        <v>20</v>
      </c>
      <c r="G13" s="7" t="s">
        <v>29</v>
      </c>
      <c r="H13" s="6"/>
      <c r="I13" s="7" t="s">
        <v>22</v>
      </c>
      <c r="J13" s="6">
        <v>54</v>
      </c>
      <c r="K13" s="6">
        <v>3</v>
      </c>
      <c r="L13" s="6"/>
      <c r="M13" s="6"/>
      <c r="N13" s="6">
        <v>10.25</v>
      </c>
      <c r="O13" s="6"/>
      <c r="P13" s="6">
        <v>67.25</v>
      </c>
      <c r="Q13" s="6"/>
    </row>
    <row r="14" spans="1:18" s="5" customFormat="1" ht="35.1" customHeight="1">
      <c r="A14" s="6">
        <v>8</v>
      </c>
      <c r="B14" s="7" t="s">
        <v>30</v>
      </c>
      <c r="C14" s="7" t="s">
        <v>19</v>
      </c>
      <c r="D14" s="7" t="s">
        <v>64</v>
      </c>
      <c r="E14" s="6">
        <v>2002.12</v>
      </c>
      <c r="F14" s="7" t="s">
        <v>20</v>
      </c>
      <c r="G14" s="7" t="s">
        <v>21</v>
      </c>
      <c r="H14" s="6"/>
      <c r="I14" s="7" t="s">
        <v>22</v>
      </c>
      <c r="J14" s="6">
        <v>54</v>
      </c>
      <c r="K14" s="6">
        <v>2.5</v>
      </c>
      <c r="L14" s="6">
        <v>10</v>
      </c>
      <c r="M14" s="6"/>
      <c r="N14" s="6"/>
      <c r="O14" s="6"/>
      <c r="P14" s="6">
        <v>66.5</v>
      </c>
      <c r="Q14" s="6"/>
    </row>
    <row r="15" spans="1:18" s="4" customFormat="1" ht="35.1" customHeight="1">
      <c r="A15" s="6">
        <v>9</v>
      </c>
      <c r="B15" s="7" t="s">
        <v>31</v>
      </c>
      <c r="C15" s="7" t="s">
        <v>19</v>
      </c>
      <c r="D15" s="7" t="s">
        <v>65</v>
      </c>
      <c r="E15" s="6">
        <v>2002.12</v>
      </c>
      <c r="F15" s="7" t="s">
        <v>20</v>
      </c>
      <c r="G15" s="7" t="s">
        <v>21</v>
      </c>
      <c r="H15" s="6"/>
      <c r="I15" s="7" t="s">
        <v>66</v>
      </c>
      <c r="J15" s="6">
        <v>54</v>
      </c>
      <c r="K15" s="6">
        <v>2.5</v>
      </c>
      <c r="L15" s="6">
        <v>10</v>
      </c>
      <c r="M15" s="6"/>
      <c r="N15" s="6"/>
      <c r="O15" s="6"/>
      <c r="P15" s="6">
        <v>66.5</v>
      </c>
      <c r="Q15" s="6"/>
    </row>
    <row r="16" spans="1:18" s="4" customFormat="1" ht="54" customHeight="1">
      <c r="A16" s="6">
        <v>10</v>
      </c>
      <c r="B16" s="7" t="s">
        <v>35</v>
      </c>
      <c r="C16" s="7" t="s">
        <v>19</v>
      </c>
      <c r="D16" s="7" t="s">
        <v>80</v>
      </c>
      <c r="E16" s="6">
        <v>2002.12</v>
      </c>
      <c r="F16" s="7" t="s">
        <v>20</v>
      </c>
      <c r="G16" s="7" t="s">
        <v>21</v>
      </c>
      <c r="H16" s="6"/>
      <c r="I16" s="7" t="s">
        <v>22</v>
      </c>
      <c r="J16" s="6">
        <v>54</v>
      </c>
      <c r="K16" s="6">
        <v>1</v>
      </c>
      <c r="L16" s="6">
        <v>10</v>
      </c>
      <c r="M16" s="6"/>
      <c r="N16" s="6"/>
      <c r="O16" s="6"/>
      <c r="P16" s="6">
        <v>65</v>
      </c>
      <c r="Q16" s="6"/>
      <c r="R16" s="4" t="s">
        <v>102</v>
      </c>
    </row>
    <row r="17" spans="1:18" s="4" customFormat="1" ht="35.1" customHeight="1">
      <c r="A17" s="6">
        <v>11</v>
      </c>
      <c r="B17" s="7" t="s">
        <v>33</v>
      </c>
      <c r="C17" s="7" t="s">
        <v>19</v>
      </c>
      <c r="D17" s="7" t="s">
        <v>34</v>
      </c>
      <c r="E17" s="6">
        <v>2002.12</v>
      </c>
      <c r="F17" s="7" t="s">
        <v>20</v>
      </c>
      <c r="G17" s="7" t="s">
        <v>21</v>
      </c>
      <c r="H17" s="7" t="s">
        <v>74</v>
      </c>
      <c r="I17" s="7" t="s">
        <v>32</v>
      </c>
      <c r="J17" s="6">
        <v>54</v>
      </c>
      <c r="K17" s="6">
        <v>1</v>
      </c>
      <c r="L17" s="6">
        <v>10</v>
      </c>
      <c r="M17" s="6"/>
      <c r="N17" s="6"/>
      <c r="O17" s="6"/>
      <c r="P17" s="6">
        <v>65</v>
      </c>
      <c r="Q17" s="6"/>
      <c r="R17" s="4" t="s">
        <v>101</v>
      </c>
    </row>
    <row r="18" spans="1:18" s="4" customFormat="1" ht="35.1" customHeight="1">
      <c r="A18" s="6">
        <v>12</v>
      </c>
      <c r="B18" s="7" t="s">
        <v>36</v>
      </c>
      <c r="C18" s="7" t="s">
        <v>19</v>
      </c>
      <c r="D18" s="7" t="s">
        <v>75</v>
      </c>
      <c r="E18" s="6">
        <v>2002.12</v>
      </c>
      <c r="F18" s="7" t="s">
        <v>20</v>
      </c>
      <c r="G18" s="7" t="s">
        <v>21</v>
      </c>
      <c r="H18" s="6"/>
      <c r="I18" s="7" t="s">
        <v>22</v>
      </c>
      <c r="J18" s="6">
        <v>54</v>
      </c>
      <c r="K18" s="6">
        <v>2</v>
      </c>
      <c r="L18" s="6"/>
      <c r="M18" s="6"/>
      <c r="N18" s="6">
        <v>7.3</v>
      </c>
      <c r="O18" s="6"/>
      <c r="P18" s="6">
        <v>63.3</v>
      </c>
      <c r="Q18" s="6"/>
    </row>
    <row r="19" spans="1:18" s="4" customFormat="1" ht="35.1" customHeight="1">
      <c r="A19" s="6">
        <v>13</v>
      </c>
      <c r="B19" s="7" t="s">
        <v>37</v>
      </c>
      <c r="C19" s="7" t="s">
        <v>19</v>
      </c>
      <c r="D19" s="7" t="s">
        <v>64</v>
      </c>
      <c r="E19" s="6">
        <v>2002.12</v>
      </c>
      <c r="F19" s="7" t="s">
        <v>20</v>
      </c>
      <c r="G19" s="7" t="s">
        <v>29</v>
      </c>
      <c r="H19" s="6"/>
      <c r="I19" s="7" t="s">
        <v>22</v>
      </c>
      <c r="J19" s="6">
        <v>54</v>
      </c>
      <c r="K19" s="6">
        <v>2</v>
      </c>
      <c r="L19" s="6"/>
      <c r="M19" s="6"/>
      <c r="N19" s="6">
        <v>6</v>
      </c>
      <c r="O19" s="6"/>
      <c r="P19" s="6">
        <v>62</v>
      </c>
      <c r="Q19" s="6"/>
    </row>
    <row r="20" spans="1:18" s="4" customFormat="1" ht="35.1" customHeight="1">
      <c r="A20" s="6">
        <v>14</v>
      </c>
      <c r="B20" s="7" t="s">
        <v>38</v>
      </c>
      <c r="C20" s="7" t="s">
        <v>19</v>
      </c>
      <c r="D20" s="7" t="s">
        <v>81</v>
      </c>
      <c r="E20" s="6">
        <v>2002.12</v>
      </c>
      <c r="F20" s="7" t="s">
        <v>20</v>
      </c>
      <c r="G20" s="7" t="s">
        <v>29</v>
      </c>
      <c r="H20" s="6"/>
      <c r="I20" s="7" t="s">
        <v>22</v>
      </c>
      <c r="J20" s="6">
        <v>54</v>
      </c>
      <c r="K20" s="6">
        <v>4.5</v>
      </c>
      <c r="L20" s="6"/>
      <c r="M20" s="6"/>
      <c r="N20" s="6">
        <v>1.8</v>
      </c>
      <c r="O20" s="6"/>
      <c r="P20" s="6">
        <v>60.3</v>
      </c>
      <c r="Q20" s="6"/>
    </row>
    <row r="21" spans="1:18" s="4" customFormat="1" ht="35.1" customHeight="1">
      <c r="A21" s="6">
        <v>15</v>
      </c>
      <c r="B21" s="7" t="s">
        <v>39</v>
      </c>
      <c r="C21" s="7" t="s">
        <v>19</v>
      </c>
      <c r="D21" s="7" t="s">
        <v>82</v>
      </c>
      <c r="E21" s="6">
        <v>2002.12</v>
      </c>
      <c r="F21" s="7" t="s">
        <v>20</v>
      </c>
      <c r="G21" s="7" t="s">
        <v>21</v>
      </c>
      <c r="H21" s="6"/>
      <c r="I21" s="7" t="s">
        <v>22</v>
      </c>
      <c r="J21" s="6">
        <v>54</v>
      </c>
      <c r="K21" s="6">
        <v>2.5</v>
      </c>
      <c r="L21" s="6"/>
      <c r="M21" s="6"/>
      <c r="N21" s="6">
        <v>1.8</v>
      </c>
      <c r="O21" s="6"/>
      <c r="P21" s="6">
        <v>58.3</v>
      </c>
      <c r="Q21" s="6"/>
    </row>
    <row r="22" spans="1:18" s="4" customFormat="1" ht="35.1" customHeight="1">
      <c r="A22" s="6">
        <v>16</v>
      </c>
      <c r="B22" s="7" t="s">
        <v>40</v>
      </c>
      <c r="C22" s="7" t="s">
        <v>19</v>
      </c>
      <c r="D22" s="7" t="s">
        <v>62</v>
      </c>
      <c r="E22" s="6">
        <v>2002.12</v>
      </c>
      <c r="F22" s="7" t="s">
        <v>20</v>
      </c>
      <c r="G22" s="7" t="s">
        <v>41</v>
      </c>
      <c r="H22" s="6"/>
      <c r="I22" s="7" t="s">
        <v>22</v>
      </c>
      <c r="J22" s="6">
        <v>54</v>
      </c>
      <c r="K22" s="6">
        <v>3.5</v>
      </c>
      <c r="L22" s="6"/>
      <c r="M22" s="6"/>
      <c r="N22" s="6"/>
      <c r="O22" s="6"/>
      <c r="P22" s="6">
        <v>57.5</v>
      </c>
      <c r="Q22" s="6"/>
    </row>
    <row r="23" spans="1:18" s="4" customFormat="1" ht="75" customHeight="1">
      <c r="A23" s="6">
        <v>17</v>
      </c>
      <c r="B23" s="7" t="s">
        <v>42</v>
      </c>
      <c r="C23" s="7" t="s">
        <v>19</v>
      </c>
      <c r="D23" s="7" t="s">
        <v>43</v>
      </c>
      <c r="E23" s="6">
        <v>2002.12</v>
      </c>
      <c r="F23" s="7" t="s">
        <v>20</v>
      </c>
      <c r="G23" s="7" t="s">
        <v>21</v>
      </c>
      <c r="H23" s="7" t="s">
        <v>77</v>
      </c>
      <c r="I23" s="7" t="s">
        <v>32</v>
      </c>
      <c r="J23" s="6">
        <v>54</v>
      </c>
      <c r="K23" s="6">
        <v>1</v>
      </c>
      <c r="L23" s="6"/>
      <c r="M23" s="6"/>
      <c r="N23" s="6"/>
      <c r="O23" s="6"/>
      <c r="P23" s="6">
        <v>55</v>
      </c>
      <c r="Q23" s="6"/>
      <c r="R23" s="4" t="s">
        <v>104</v>
      </c>
    </row>
    <row r="24" spans="1:18" s="3" customFormat="1" ht="43.5" customHeight="1">
      <c r="A24" s="6">
        <v>18</v>
      </c>
      <c r="B24" s="7" t="s">
        <v>44</v>
      </c>
      <c r="C24" s="7" t="s">
        <v>19</v>
      </c>
      <c r="D24" s="7" t="s">
        <v>69</v>
      </c>
      <c r="E24" s="6">
        <v>2002.12</v>
      </c>
      <c r="F24" s="7" t="s">
        <v>20</v>
      </c>
      <c r="G24" s="7" t="s">
        <v>21</v>
      </c>
      <c r="H24" s="7" t="s">
        <v>70</v>
      </c>
      <c r="I24" s="7" t="s">
        <v>32</v>
      </c>
      <c r="J24" s="6">
        <v>54</v>
      </c>
      <c r="K24" s="6">
        <v>1</v>
      </c>
      <c r="L24" s="6"/>
      <c r="M24" s="6"/>
      <c r="N24" s="6"/>
      <c r="O24" s="6"/>
      <c r="P24" s="6">
        <v>55</v>
      </c>
      <c r="Q24" s="6"/>
      <c r="R24" s="3" t="s">
        <v>103</v>
      </c>
    </row>
    <row r="25" spans="1:18" s="3" customFormat="1" ht="35.1" customHeight="1">
      <c r="A25" s="6">
        <v>19</v>
      </c>
      <c r="B25" s="7" t="s">
        <v>45</v>
      </c>
      <c r="C25" s="7" t="s">
        <v>19</v>
      </c>
      <c r="D25" s="7" t="s">
        <v>83</v>
      </c>
      <c r="E25" s="6">
        <v>2004.12</v>
      </c>
      <c r="F25" s="7" t="s">
        <v>20</v>
      </c>
      <c r="G25" s="7" t="s">
        <v>41</v>
      </c>
      <c r="H25" s="6"/>
      <c r="I25" s="7" t="s">
        <v>22</v>
      </c>
      <c r="J25" s="6">
        <v>46</v>
      </c>
      <c r="K25" s="6">
        <v>0.5</v>
      </c>
      <c r="L25" s="6"/>
      <c r="M25" s="6"/>
      <c r="N25" s="6">
        <v>11.6</v>
      </c>
      <c r="O25" s="6" t="s">
        <v>84</v>
      </c>
      <c r="P25" s="6">
        <v>53.1</v>
      </c>
      <c r="Q25" s="6"/>
    </row>
    <row r="26" spans="1:18" s="3" customFormat="1" ht="35.1" customHeight="1">
      <c r="A26" s="6">
        <v>20</v>
      </c>
      <c r="B26" s="7" t="s">
        <v>46</v>
      </c>
      <c r="C26" s="7" t="s">
        <v>19</v>
      </c>
      <c r="D26" s="7" t="s">
        <v>85</v>
      </c>
      <c r="E26" s="6">
        <v>2006.12</v>
      </c>
      <c r="F26" s="7" t="s">
        <v>20</v>
      </c>
      <c r="G26" s="7" t="s">
        <v>21</v>
      </c>
      <c r="H26" s="6"/>
      <c r="I26" s="7" t="s">
        <v>22</v>
      </c>
      <c r="J26" s="6">
        <v>38</v>
      </c>
      <c r="K26" s="6">
        <v>3.5</v>
      </c>
      <c r="L26" s="6">
        <v>10</v>
      </c>
      <c r="M26" s="6"/>
      <c r="N26" s="6"/>
      <c r="O26" s="6"/>
      <c r="P26" s="6">
        <v>51.5</v>
      </c>
      <c r="Q26" s="6"/>
    </row>
    <row r="27" spans="1:18" s="3" customFormat="1" ht="35.1" customHeight="1">
      <c r="A27" s="6">
        <v>21</v>
      </c>
      <c r="B27" s="7" t="s">
        <v>47</v>
      </c>
      <c r="C27" s="7" t="s">
        <v>19</v>
      </c>
      <c r="D27" s="7" t="s">
        <v>86</v>
      </c>
      <c r="E27" s="6">
        <v>2006.12</v>
      </c>
      <c r="F27" s="7" t="s">
        <v>20</v>
      </c>
      <c r="G27" s="7" t="s">
        <v>21</v>
      </c>
      <c r="H27" s="6"/>
      <c r="I27" s="7" t="s">
        <v>22</v>
      </c>
      <c r="J27" s="6">
        <v>38</v>
      </c>
      <c r="K27" s="6">
        <v>2.5</v>
      </c>
      <c r="L27" s="6">
        <v>10</v>
      </c>
      <c r="M27" s="6"/>
      <c r="N27" s="6">
        <v>0.8</v>
      </c>
      <c r="O27" s="6"/>
      <c r="P27" s="6">
        <v>51.3</v>
      </c>
      <c r="Q27" s="6"/>
    </row>
    <row r="28" spans="1:18" s="3" customFormat="1" ht="35.1" customHeight="1">
      <c r="A28" s="6">
        <v>22</v>
      </c>
      <c r="B28" s="7" t="s">
        <v>48</v>
      </c>
      <c r="C28" s="7" t="s">
        <v>19</v>
      </c>
      <c r="D28" s="7" t="s">
        <v>71</v>
      </c>
      <c r="E28" s="6">
        <v>2006.12</v>
      </c>
      <c r="F28" s="7" t="s">
        <v>20</v>
      </c>
      <c r="G28" s="7" t="s">
        <v>41</v>
      </c>
      <c r="H28" s="6"/>
      <c r="I28" s="7" t="s">
        <v>22</v>
      </c>
      <c r="J28" s="6">
        <v>38</v>
      </c>
      <c r="K28" s="6">
        <v>2.5</v>
      </c>
      <c r="L28" s="6">
        <v>10</v>
      </c>
      <c r="M28" s="6"/>
      <c r="N28" s="6"/>
      <c r="O28" s="6"/>
      <c r="P28" s="6">
        <v>50.5</v>
      </c>
      <c r="Q28" s="6"/>
    </row>
    <row r="29" spans="1:18" s="4" customFormat="1" ht="35.1" customHeight="1">
      <c r="A29" s="6">
        <v>23</v>
      </c>
      <c r="B29" s="7" t="s">
        <v>59</v>
      </c>
      <c r="C29" s="7" t="s">
        <v>19</v>
      </c>
      <c r="D29" s="7" t="s">
        <v>72</v>
      </c>
      <c r="E29" s="6">
        <v>2010.12</v>
      </c>
      <c r="F29" s="7" t="s">
        <v>60</v>
      </c>
      <c r="G29" s="7" t="s">
        <v>41</v>
      </c>
      <c r="H29" s="6"/>
      <c r="I29" s="7" t="s">
        <v>22</v>
      </c>
      <c r="J29" s="6">
        <v>24</v>
      </c>
      <c r="K29" s="6">
        <v>1.5</v>
      </c>
      <c r="L29" s="6"/>
      <c r="M29" s="6"/>
      <c r="N29" s="6">
        <v>19.2</v>
      </c>
      <c r="O29" s="6"/>
      <c r="P29" s="6">
        <f>SUM(J29:O29)</f>
        <v>44.7</v>
      </c>
      <c r="Q29" s="6"/>
    </row>
    <row r="30" spans="1:18" s="3" customFormat="1" ht="35.1" customHeight="1">
      <c r="A30" s="6">
        <v>24</v>
      </c>
      <c r="B30" s="7" t="s">
        <v>49</v>
      </c>
      <c r="C30" s="7" t="s">
        <v>19</v>
      </c>
      <c r="D30" s="7" t="s">
        <v>68</v>
      </c>
      <c r="E30" s="6">
        <v>2006.12</v>
      </c>
      <c r="F30" s="7" t="s">
        <v>20</v>
      </c>
      <c r="G30" s="7" t="s">
        <v>21</v>
      </c>
      <c r="H30" s="6"/>
      <c r="I30" s="7" t="s">
        <v>22</v>
      </c>
      <c r="J30" s="6">
        <v>38</v>
      </c>
      <c r="K30" s="6">
        <v>4.5</v>
      </c>
      <c r="L30" s="6"/>
      <c r="M30" s="6"/>
      <c r="N30" s="6"/>
      <c r="O30" s="6"/>
      <c r="P30" s="6">
        <v>42.5</v>
      </c>
      <c r="Q30" s="6"/>
    </row>
    <row r="31" spans="1:18" s="3" customFormat="1" ht="35.1" customHeight="1">
      <c r="A31" s="6">
        <v>25</v>
      </c>
      <c r="B31" s="7" t="s">
        <v>50</v>
      </c>
      <c r="C31" s="7" t="s">
        <v>19</v>
      </c>
      <c r="D31" s="7" t="s">
        <v>76</v>
      </c>
      <c r="E31" s="6">
        <v>2006.12</v>
      </c>
      <c r="F31" s="7" t="s">
        <v>20</v>
      </c>
      <c r="G31" s="7" t="s">
        <v>41</v>
      </c>
      <c r="H31" s="6"/>
      <c r="I31" s="7" t="s">
        <v>22</v>
      </c>
      <c r="J31" s="6">
        <v>38</v>
      </c>
      <c r="K31" s="6">
        <v>2</v>
      </c>
      <c r="L31" s="6"/>
      <c r="M31" s="6"/>
      <c r="N31" s="6"/>
      <c r="O31" s="6"/>
      <c r="P31" s="6">
        <v>40</v>
      </c>
      <c r="Q31" s="6"/>
    </row>
    <row r="32" spans="1:18" s="4" customFormat="1" ht="35.1" customHeight="1">
      <c r="A32" s="6">
        <v>26</v>
      </c>
      <c r="B32" s="7" t="s">
        <v>51</v>
      </c>
      <c r="C32" s="7" t="s">
        <v>19</v>
      </c>
      <c r="D32" s="7" t="s">
        <v>87</v>
      </c>
      <c r="E32" s="6">
        <v>2006.12</v>
      </c>
      <c r="F32" s="7" t="s">
        <v>20</v>
      </c>
      <c r="G32" s="7" t="s">
        <v>21</v>
      </c>
      <c r="H32" s="6"/>
      <c r="I32" s="7" t="s">
        <v>22</v>
      </c>
      <c r="J32" s="6">
        <v>38</v>
      </c>
      <c r="K32" s="6">
        <v>1.5</v>
      </c>
      <c r="L32" s="6"/>
      <c r="M32" s="6"/>
      <c r="N32" s="6"/>
      <c r="O32" s="6"/>
      <c r="P32" s="6">
        <v>39.5</v>
      </c>
      <c r="Q32" s="6"/>
    </row>
    <row r="33" spans="1:17" s="4" customFormat="1" ht="35.1" customHeight="1">
      <c r="A33" s="6">
        <v>27</v>
      </c>
      <c r="B33" s="7" t="s">
        <v>52</v>
      </c>
      <c r="C33" s="7" t="s">
        <v>19</v>
      </c>
      <c r="D33" s="6" t="s">
        <v>88</v>
      </c>
      <c r="E33" s="6">
        <v>2006.12</v>
      </c>
      <c r="F33" s="7" t="s">
        <v>20</v>
      </c>
      <c r="G33" s="7" t="s">
        <v>41</v>
      </c>
      <c r="H33" s="6"/>
      <c r="I33" s="7" t="s">
        <v>22</v>
      </c>
      <c r="J33" s="6">
        <v>38</v>
      </c>
      <c r="K33" s="6">
        <v>1</v>
      </c>
      <c r="L33" s="6"/>
      <c r="M33" s="6"/>
      <c r="N33" s="6"/>
      <c r="O33" s="6"/>
      <c r="P33" s="6">
        <v>39</v>
      </c>
      <c r="Q33" s="6"/>
    </row>
    <row r="34" spans="1:17" s="4" customFormat="1" ht="35.1" customHeight="1">
      <c r="A34" s="6">
        <v>28</v>
      </c>
      <c r="B34" s="7" t="s">
        <v>53</v>
      </c>
      <c r="C34" s="7" t="s">
        <v>19</v>
      </c>
      <c r="D34" s="7" t="s">
        <v>89</v>
      </c>
      <c r="E34" s="6">
        <v>2006.12</v>
      </c>
      <c r="F34" s="7" t="s">
        <v>20</v>
      </c>
      <c r="G34" s="7" t="s">
        <v>21</v>
      </c>
      <c r="H34" s="6"/>
      <c r="I34" s="7" t="s">
        <v>22</v>
      </c>
      <c r="J34" s="6">
        <v>38</v>
      </c>
      <c r="K34" s="6">
        <v>0.5</v>
      </c>
      <c r="L34" s="6"/>
      <c r="M34" s="6"/>
      <c r="N34" s="6"/>
      <c r="O34" s="6" t="s">
        <v>90</v>
      </c>
      <c r="P34" s="6">
        <v>35.5</v>
      </c>
      <c r="Q34" s="6"/>
    </row>
    <row r="35" spans="1:17" s="4" customFormat="1" ht="35.1" customHeight="1">
      <c r="A35" s="6">
        <v>29</v>
      </c>
      <c r="B35" s="7" t="s">
        <v>54</v>
      </c>
      <c r="C35" s="7" t="s">
        <v>19</v>
      </c>
      <c r="D35" s="7" t="s">
        <v>91</v>
      </c>
      <c r="E35" s="6">
        <v>2006.12</v>
      </c>
      <c r="F35" s="7" t="s">
        <v>20</v>
      </c>
      <c r="G35" s="7" t="s">
        <v>21</v>
      </c>
      <c r="H35" s="6"/>
      <c r="I35" s="7" t="s">
        <v>22</v>
      </c>
      <c r="J35" s="6">
        <v>38</v>
      </c>
      <c r="K35" s="6">
        <v>1.5</v>
      </c>
      <c r="L35" s="6"/>
      <c r="M35" s="6"/>
      <c r="N35" s="6"/>
      <c r="O35" s="6" t="s">
        <v>92</v>
      </c>
      <c r="P35" s="6">
        <v>34.5</v>
      </c>
      <c r="Q35" s="6"/>
    </row>
    <row r="36" spans="1:17" s="4" customFormat="1" ht="81.75" customHeight="1">
      <c r="A36" s="6">
        <v>30</v>
      </c>
      <c r="B36" s="7" t="s">
        <v>55</v>
      </c>
      <c r="C36" s="7" t="s">
        <v>19</v>
      </c>
      <c r="D36" s="7" t="s">
        <v>56</v>
      </c>
      <c r="E36" s="6">
        <v>2009.8</v>
      </c>
      <c r="F36" s="7" t="s">
        <v>20</v>
      </c>
      <c r="G36" s="7" t="s">
        <v>21</v>
      </c>
      <c r="H36" s="7" t="s">
        <v>93</v>
      </c>
      <c r="I36" s="7" t="s">
        <v>32</v>
      </c>
      <c r="J36" s="6">
        <v>33</v>
      </c>
      <c r="K36" s="6">
        <v>1</v>
      </c>
      <c r="L36" s="6"/>
      <c r="M36" s="6"/>
      <c r="N36" s="6"/>
      <c r="O36" s="6"/>
      <c r="P36" s="6">
        <v>34</v>
      </c>
      <c r="Q36" s="6"/>
    </row>
    <row r="37" spans="1:17" s="4" customFormat="1" ht="35.1" customHeight="1">
      <c r="A37" s="6">
        <v>31</v>
      </c>
      <c r="B37" s="7" t="s">
        <v>57</v>
      </c>
      <c r="C37" s="7" t="s">
        <v>19</v>
      </c>
      <c r="D37" s="7" t="s">
        <v>73</v>
      </c>
      <c r="E37" s="6">
        <v>2009.12</v>
      </c>
      <c r="F37" s="7" t="s">
        <v>58</v>
      </c>
      <c r="G37" s="7" t="s">
        <v>41</v>
      </c>
      <c r="H37" s="6" t="s">
        <v>94</v>
      </c>
      <c r="I37" s="7" t="s">
        <v>22</v>
      </c>
      <c r="J37" s="6">
        <v>27</v>
      </c>
      <c r="K37" s="6">
        <v>0.5</v>
      </c>
      <c r="L37" s="6"/>
      <c r="M37" s="6"/>
      <c r="N37" s="6"/>
      <c r="O37" s="6"/>
      <c r="P37" s="6">
        <v>27.5</v>
      </c>
      <c r="Q37" s="6"/>
    </row>
  </sheetData>
  <mergeCells count="18">
    <mergeCell ref="I5:I6"/>
    <mergeCell ref="J5:J6"/>
    <mergeCell ref="O5:O6"/>
    <mergeCell ref="A1:Q3"/>
    <mergeCell ref="A4:A6"/>
    <mergeCell ref="B4:B6"/>
    <mergeCell ref="C4:C6"/>
    <mergeCell ref="D5:D6"/>
    <mergeCell ref="E5:E6"/>
    <mergeCell ref="F5:F6"/>
    <mergeCell ref="G5:G6"/>
    <mergeCell ref="H5:H6"/>
    <mergeCell ref="D4:I4"/>
    <mergeCell ref="J4:Q4"/>
    <mergeCell ref="N5:N6"/>
    <mergeCell ref="P5:P6"/>
    <mergeCell ref="Q5:Q6"/>
    <mergeCell ref="K5:M5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2019-10-18T08:20:19Z</cp:lastPrinted>
  <dcterms:created xsi:type="dcterms:W3CDTF">2008-09-11T17:22:52Z</dcterms:created>
  <dcterms:modified xsi:type="dcterms:W3CDTF">2019-10-18T08:20:24Z</dcterms:modified>
</cp:coreProperties>
</file>