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4"/>
  </bookViews>
  <sheets>
    <sheet name="1、部门收支总表" sheetId="11" r:id="rId1"/>
    <sheet name="2、部门收入总表" sheetId="4" r:id="rId2"/>
    <sheet name="3、部门支出总表" sheetId="5" r:id="rId3"/>
    <sheet name="4、财政拨款收支总表" sheetId="6" r:id="rId4"/>
    <sheet name="5、一般公共预算支出表" sheetId="7" r:id="rId5"/>
    <sheet name="6、一般公共预算基本支出表" sheetId="8" r:id="rId6"/>
    <sheet name="7、一般公共预算“三公”经费支出表" sheetId="9" r:id="rId7"/>
    <sheet name="8、政府性基金预算支出表" sheetId="10" r:id="rId8"/>
  </sheets>
  <definedNames>
    <definedName name="_xlnm.Print_Area" localSheetId="0">'1、部门收支总表'!$A$1:$H$31</definedName>
    <definedName name="_xlnm.Print_Area" localSheetId="1">'2、部门收入总表'!$A$1:$K$7</definedName>
    <definedName name="_xlnm.Print_Area" localSheetId="2">'3、部门支出总表'!$A$1:$M$15</definedName>
    <definedName name="_xlnm.Print_Area" localSheetId="4">'5、一般公共预算支出表'!$A$1:$S$15</definedName>
    <definedName name="_xlnm.Print_Area" localSheetId="5">'6、一般公共预算基本支出表'!$A$1:$H$13</definedName>
    <definedName name="_xlnm.Print_Area" localSheetId="6">'7、一般公共预算“三公”经费支出表'!$A$1:$F$7</definedName>
    <definedName name="_xlnm.Print_Area" localSheetId="7">'8、政府性基金预算支出表'!$A$1:$S$7</definedName>
    <definedName name="_xlnm.Print_Titles" localSheetId="0">'1、部门收支总表'!$1:$5</definedName>
    <definedName name="_xlnm.Print_Titles" localSheetId="1">'2、部门收入总表'!$1:$5</definedName>
    <definedName name="_xlnm.Print_Titles" localSheetId="2">'3、部门支出总表'!$1:$6</definedName>
    <definedName name="_xlnm.Print_Titles" localSheetId="4">'5、一般公共预算支出表'!$1:$6</definedName>
    <definedName name="_xlnm.Print_Titles" localSheetId="5">'6、一般公共预算基本支出表'!$1:$6</definedName>
    <definedName name="_xlnm.Print_Titles" localSheetId="6">'7、一般公共预算“三公”经费支出表'!$1:$5</definedName>
    <definedName name="_xlnm.Print_Titles" localSheetId="7">'8、政府性基金预算支出表'!$1:$6</definedName>
  </definedNames>
  <calcPr calcId="144525"/>
</workbook>
</file>

<file path=xl/sharedStrings.xml><?xml version="1.0" encoding="utf-8"?>
<sst xmlns="http://schemas.openxmlformats.org/spreadsheetml/2006/main" count="169">
  <si>
    <t>附件1：</t>
  </si>
  <si>
    <t>部门收支总表</t>
  </si>
  <si>
    <t>填报单位：中方县工业园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</si>
  <si>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</si>
  <si>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</si>
  <si>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</si>
  <si>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</si>
  <si>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</si>
  <si>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</si>
  <si>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</si>
  <si>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</si>
  <si>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</si>
  <si>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</si>
  <si>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</si>
  <si>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</si>
  <si>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</si>
  <si>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</si>
  <si>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</si>
  <si>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</si>
  <si>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</si>
  <si>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</si>
  <si>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</si>
  <si>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</si>
  <si>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</si>
  <si>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</si>
  <si>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</si>
  <si>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</si>
  <si>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</si>
  <si>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</si>
  <si>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 xml:space="preserve">      资本性支出</t>
  </si>
  <si>
    <t>五、对事业单位经常性补助</t>
  </si>
  <si>
    <t xml:space="preserve">        国有资本经营收入</t>
  </si>
  <si>
    <t>六、社会保障和就业支出</t>
  </si>
  <si>
    <t>二、项目支出</t>
  </si>
  <si>
    <t>六、对事业单位资本性补助</t>
  </si>
  <si>
    <t xml:space="preserve">        国有资源（资产）有偿使用收入</t>
  </si>
  <si>
    <t>七、医疗卫生与计划生育支出</t>
  </si>
  <si>
    <t xml:space="preserve">      工资福利支出 </t>
  </si>
  <si>
    <t>七、对企业补助</t>
  </si>
  <si>
    <t xml:space="preserve">        捐赠收入</t>
  </si>
  <si>
    <t>八、节能环保支出</t>
  </si>
  <si>
    <t>八、对企业资本性支出</t>
  </si>
  <si>
    <t xml:space="preserve">        政府住房基金收入</t>
  </si>
  <si>
    <t>九、城乡社区支出</t>
  </si>
  <si>
    <t>九、对个人和家庭的补助</t>
  </si>
  <si>
    <t xml:space="preserve">        罚没收入</t>
  </si>
  <si>
    <t>十、农林水支出</t>
  </si>
  <si>
    <t xml:space="preserve">      债务利息及费用支出</t>
  </si>
  <si>
    <t>十、对社会保障基金补助</t>
  </si>
  <si>
    <t xml:space="preserve">        其他收入</t>
  </si>
  <si>
    <t>十一、交通运输支出</t>
  </si>
  <si>
    <t xml:space="preserve">      资本性支出(基本建设)</t>
  </si>
  <si>
    <t>十一、债务利息及费用支出</t>
  </si>
  <si>
    <t>二、政府性基金拨款</t>
  </si>
  <si>
    <t>十二、资源勘探信息等支出</t>
  </si>
  <si>
    <t>十二、其他支出</t>
  </si>
  <si>
    <t>三、纳入专户管理的非税收入拨款</t>
  </si>
  <si>
    <t>十三、商业服务业等支出</t>
  </si>
  <si>
    <t xml:space="preserve">      对企业补助(基本建设)</t>
  </si>
  <si>
    <t>四、上级财政补助</t>
  </si>
  <si>
    <t>十四、金融支出</t>
  </si>
  <si>
    <t xml:space="preserve">      对企业补助</t>
  </si>
  <si>
    <t xml:space="preserve">    上级财政补助（公共预算）</t>
  </si>
  <si>
    <t>十五、国土海洋气象等支出</t>
  </si>
  <si>
    <t xml:space="preserve">      对社会保障基金补助</t>
  </si>
  <si>
    <t xml:space="preserve">    上级财政补助（基金）</t>
  </si>
  <si>
    <t>十六、住房保障支出</t>
  </si>
  <si>
    <t xml:space="preserve">      其他支出</t>
  </si>
  <si>
    <t>五、事业单位经营服务收入</t>
  </si>
  <si>
    <t>十七、粮油物资储备支出</t>
  </si>
  <si>
    <t>六、其他收入</t>
  </si>
  <si>
    <t>十八、其他支出</t>
  </si>
  <si>
    <t>七、跨年度县本级专项拨款</t>
  </si>
  <si>
    <t>十九、国有资本经营预算支出</t>
  </si>
  <si>
    <t>二十、债务还本支出</t>
  </si>
  <si>
    <t>二十一、债务付息支出</t>
  </si>
  <si>
    <t>二十二、债务发行费用支出</t>
  </si>
  <si>
    <t>本 年 收 入 合 计</t>
  </si>
  <si>
    <t>本　年　支　出　合　计</t>
  </si>
  <si>
    <t>八、上年结转</t>
  </si>
  <si>
    <t>收  入  总  计</t>
  </si>
  <si>
    <t>支  出  总  计</t>
  </si>
  <si>
    <t>附件2：</t>
  </si>
  <si>
    <t>部门收入总表</t>
  </si>
  <si>
    <t>单位名称：中方县工业园</t>
  </si>
  <si>
    <t>单位：万元</t>
  </si>
  <si>
    <t>单位</t>
  </si>
  <si>
    <t>总计</t>
  </si>
  <si>
    <t>一般公共预算拨款</t>
  </si>
  <si>
    <t>政府性基金拨款</t>
  </si>
  <si>
    <t>纳入专户管理的非税收入拨款</t>
  </si>
  <si>
    <t>中央财政补助</t>
  </si>
  <si>
    <t>事业单位经营服务收入</t>
  </si>
  <si>
    <t>其他收入</t>
  </si>
  <si>
    <t>跨年度县本级专项拨款</t>
  </si>
  <si>
    <t>单位代码</t>
  </si>
  <si>
    <t>单位名称</t>
  </si>
  <si>
    <t>一般公共预算补助</t>
  </si>
  <si>
    <t>政府性基金补助</t>
  </si>
  <si>
    <t>合计</t>
  </si>
  <si>
    <t>400002</t>
  </si>
  <si>
    <t>中方县工业园</t>
  </si>
  <si>
    <t>附件3：</t>
  </si>
  <si>
    <t>部门支出总表</t>
  </si>
  <si>
    <t>科目</t>
  </si>
  <si>
    <t>上级财政补助</t>
  </si>
  <si>
    <t>科目编码</t>
  </si>
  <si>
    <t>科目名称</t>
  </si>
  <si>
    <t>类</t>
  </si>
  <si>
    <t>款</t>
  </si>
  <si>
    <t>项</t>
  </si>
  <si>
    <t>201</t>
  </si>
  <si>
    <t>一般公共服务</t>
  </si>
  <si>
    <t xml:space="preserve">  201</t>
  </si>
  <si>
    <t>03</t>
  </si>
  <si>
    <t xml:space="preserve">  政府办公厅（室）及相关机构事务</t>
  </si>
  <si>
    <t xml:space="preserve">    201</t>
  </si>
  <si>
    <t xml:space="preserve">  03</t>
  </si>
  <si>
    <t>01</t>
  </si>
  <si>
    <t xml:space="preserve">    行政运行（政府办公厅）</t>
  </si>
  <si>
    <t>206</t>
  </si>
  <si>
    <t>科学技术</t>
  </si>
  <si>
    <t xml:space="preserve">  206</t>
  </si>
  <si>
    <t xml:space="preserve">  科学技术管理事务</t>
  </si>
  <si>
    <t xml:space="preserve">    206</t>
  </si>
  <si>
    <t xml:space="preserve">  01</t>
  </si>
  <si>
    <t>99</t>
  </si>
  <si>
    <t xml:space="preserve">    其他科学技术管理事务支出</t>
  </si>
  <si>
    <t>04</t>
  </si>
  <si>
    <t xml:space="preserve">  技术研究与开发</t>
  </si>
  <si>
    <t xml:space="preserve">  04</t>
  </si>
  <si>
    <t xml:space="preserve">    其他技术研究与开发支出</t>
  </si>
  <si>
    <t>附件4：</t>
  </si>
  <si>
    <t>财政拨款收支总表</t>
  </si>
  <si>
    <t>一般公共预算</t>
  </si>
  <si>
    <t>政府性基金预算</t>
  </si>
  <si>
    <t>国有资本经营预算</t>
  </si>
  <si>
    <t>三、国有资本经营预算拨款</t>
  </si>
  <si>
    <t>附件5：</t>
  </si>
  <si>
    <t>一般公共预算支出表</t>
  </si>
  <si>
    <t>功能科目</t>
  </si>
  <si>
    <t>总  计</t>
  </si>
  <si>
    <t>基本支出</t>
  </si>
  <si>
    <t>项目支出</t>
  </si>
  <si>
    <t>工资福利支出</t>
  </si>
  <si>
    <t>一般商品和服务支出</t>
  </si>
  <si>
    <t>对个人和家庭的补助</t>
  </si>
  <si>
    <t>按项目管理的商品和服务支出</t>
  </si>
  <si>
    <t>按项目管理的对个人和家庭的补助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</si>
  <si>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</si>
  <si>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</si>
  <si>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</si>
  <si>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</si>
  <si>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</si>
  <si>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</si>
  <si>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</si>
  <si>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附件6：</t>
  </si>
  <si>
    <t>一般公共预算基本支出表</t>
  </si>
  <si>
    <t>附件7：</t>
  </si>
  <si>
    <t>一般公共预算“三公”经费支出表</t>
  </si>
  <si>
    <t>三公经费预算数（一般公共预算拨款）</t>
  </si>
  <si>
    <t>小计</t>
  </si>
  <si>
    <t>公务接待</t>
  </si>
  <si>
    <t>公务用车购置</t>
  </si>
  <si>
    <t>公务用车运行维护费</t>
  </si>
  <si>
    <t>因公出国（境）费用</t>
  </si>
  <si>
    <t>附件8：</t>
  </si>
  <si>
    <t>政府性基金预算支出表</t>
  </si>
  <si>
    <t>其他科学技术管理事务支出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</si>
</sst>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00"/>
    <numFmt numFmtId="177" formatCode="#,##0.00_);\(#,##0.00\)"/>
    <numFmt numFmtId="178" formatCode="#,##0.00_ "/>
    <numFmt numFmtId="179" formatCode="* #,##0.00;* \-#,##0.00;* &quot;&quot;??;@"/>
    <numFmt numFmtId="180" formatCode="#,##0.00_);[Red]\(#,##0.00\)"/>
    <numFmt numFmtId="181" formatCode="#,##0.0_ "/>
    <numFmt numFmtId="182" formatCode="#,##0.00;[Red]#,##0.00"/>
    <numFmt numFmtId="183" formatCode="0.00;[Red]0.00"/>
  </numFmts>
  <fonts count="45">
    <font>
      <sz val="11"/>
      <color theme="1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indexed="62"/>
      <name val="宋体"/>
      <charset val="134"/>
    </font>
    <font>
      <sz val="11"/>
      <color indexed="42"/>
      <name val="宋体"/>
      <charset val="134"/>
    </font>
    <font>
      <b/>
      <sz val="10"/>
      <name val="Arial"/>
      <charset val="134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3"/>
      <color indexed="6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42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54">
    <xf numFmtId="0" fontId="0" fillId="0" borderId="0">
      <alignment vertical="center"/>
    </xf>
    <xf numFmtId="0" fontId="3" fillId="0" borderId="0"/>
    <xf numFmtId="42" fontId="9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3" fillId="0" borderId="0"/>
    <xf numFmtId="0" fontId="12" fillId="5" borderId="1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3" fillId="0" borderId="0"/>
    <xf numFmtId="41" fontId="9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14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/>
    <xf numFmtId="0" fontId="18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3" fillId="0" borderId="0"/>
    <xf numFmtId="0" fontId="11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6" borderId="21" applyNumberFormat="0" applyFont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3" fillId="0" borderId="0"/>
    <xf numFmtId="0" fontId="11" fillId="40" borderId="0" applyNumberFormat="0" applyBorder="0" applyAlignment="0" applyProtection="0">
      <alignment vertical="center"/>
    </xf>
    <xf numFmtId="9" fontId="3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9" fontId="31" fillId="0" borderId="0" applyFont="0" applyFill="0" applyBorder="0" applyAlignment="0" applyProtection="0"/>
    <xf numFmtId="0" fontId="18" fillId="33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9" fontId="31" fillId="0" borderId="0" applyFont="0" applyFill="0" applyBorder="0" applyAlignment="0" applyProtection="0"/>
    <xf numFmtId="0" fontId="21" fillId="0" borderId="1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9" fontId="31" fillId="0" borderId="0" applyFont="0" applyFill="0" applyBorder="0" applyAlignment="0" applyProtection="0"/>
    <xf numFmtId="0" fontId="6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4" borderId="20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8" fillId="31" borderId="0" applyNumberFormat="0" applyBorder="0" applyAlignment="0" applyProtection="0">
      <alignment vertical="center"/>
    </xf>
    <xf numFmtId="0" fontId="28" fillId="14" borderId="18" applyNumberForma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20" borderId="22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9" fontId="31" fillId="0" borderId="0" applyFont="0" applyFill="0" applyBorder="0" applyAlignment="0" applyProtection="0"/>
    <xf numFmtId="0" fontId="3" fillId="32" borderId="29" applyNumberFormat="0" applyFont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" fillId="0" borderId="0"/>
    <xf numFmtId="0" fontId="13" fillId="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0" borderId="0"/>
    <xf numFmtId="0" fontId="18" fillId="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" fillId="0" borderId="0"/>
    <xf numFmtId="0" fontId="18" fillId="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8" fillId="3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" fillId="0" borderId="0"/>
    <xf numFmtId="0" fontId="18" fillId="2" borderId="0" applyNumberFormat="0" applyBorder="0" applyAlignment="0" applyProtection="0">
      <alignment vertical="center"/>
    </xf>
    <xf numFmtId="0" fontId="3" fillId="0" borderId="0"/>
    <xf numFmtId="0" fontId="18" fillId="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8" fillId="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8" fillId="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8" fillId="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" fillId="0" borderId="0"/>
    <xf numFmtId="0" fontId="18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8" fillId="28" borderId="0" applyNumberFormat="0" applyBorder="0" applyAlignment="0" applyProtection="0">
      <alignment vertical="center"/>
    </xf>
    <xf numFmtId="0" fontId="3" fillId="0" borderId="0"/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" fillId="0" borderId="0"/>
    <xf numFmtId="0" fontId="18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8" fillId="32" borderId="0" applyNumberFormat="0" applyBorder="0" applyAlignment="0" applyProtection="0">
      <alignment vertical="center"/>
    </xf>
    <xf numFmtId="0" fontId="3" fillId="0" borderId="0"/>
    <xf numFmtId="0" fontId="30" fillId="3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" fillId="0" borderId="0"/>
    <xf numFmtId="0" fontId="18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0" fillId="3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8" fillId="32" borderId="0" applyNumberFormat="0" applyBorder="0" applyAlignment="0" applyProtection="0">
      <alignment vertical="center"/>
    </xf>
    <xf numFmtId="0" fontId="3" fillId="0" borderId="0"/>
    <xf numFmtId="0" fontId="30" fillId="3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8" fillId="3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8" fillId="3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" fillId="0" borderId="0"/>
    <xf numFmtId="0" fontId="18" fillId="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8" fillId="2" borderId="0" applyNumberFormat="0" applyBorder="0" applyAlignment="0" applyProtection="0">
      <alignment vertical="center"/>
    </xf>
    <xf numFmtId="0" fontId="3" fillId="0" borderId="0"/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9" fontId="31" fillId="0" borderId="0" applyFont="0" applyFill="0" applyBorder="0" applyAlignment="0" applyProtection="0"/>
    <xf numFmtId="0" fontId="18" fillId="3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9" fontId="31" fillId="0" borderId="0" applyFont="0" applyFill="0" applyBorder="0" applyAlignment="0" applyProtection="0"/>
    <xf numFmtId="0" fontId="18" fillId="3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8" fillId="28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8" fillId="2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" fillId="0" borderId="0"/>
    <xf numFmtId="0" fontId="18" fillId="28" borderId="0" applyNumberFormat="0" applyBorder="0" applyAlignment="0" applyProtection="0">
      <alignment vertical="center"/>
    </xf>
    <xf numFmtId="0" fontId="3" fillId="0" borderId="0"/>
    <xf numFmtId="0" fontId="18" fillId="2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" fillId="0" borderId="0"/>
    <xf numFmtId="0" fontId="18" fillId="28" borderId="0" applyNumberFormat="0" applyBorder="0" applyAlignment="0" applyProtection="0">
      <alignment vertical="center"/>
    </xf>
    <xf numFmtId="0" fontId="3" fillId="0" borderId="0"/>
    <xf numFmtId="0" fontId="18" fillId="28" borderId="0" applyNumberFormat="0" applyBorder="0" applyAlignment="0" applyProtection="0">
      <alignment vertical="center"/>
    </xf>
    <xf numFmtId="0" fontId="3" fillId="0" borderId="0"/>
    <xf numFmtId="0" fontId="18" fillId="3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" fillId="0" borderId="0"/>
    <xf numFmtId="0" fontId="18" fillId="34" borderId="0" applyNumberFormat="0" applyBorder="0" applyAlignment="0" applyProtection="0">
      <alignment vertical="center"/>
    </xf>
    <xf numFmtId="0" fontId="3" fillId="32" borderId="29" applyNumberFormat="0" applyFont="0" applyAlignment="0" applyProtection="0">
      <alignment vertical="center"/>
    </xf>
    <xf numFmtId="0" fontId="3" fillId="0" borderId="0"/>
    <xf numFmtId="0" fontId="18" fillId="34" borderId="0" applyNumberFormat="0" applyBorder="0" applyAlignment="0" applyProtection="0">
      <alignment vertical="center"/>
    </xf>
    <xf numFmtId="0" fontId="3" fillId="0" borderId="0"/>
    <xf numFmtId="0" fontId="18" fillId="34" borderId="0" applyNumberFormat="0" applyBorder="0" applyAlignment="0" applyProtection="0">
      <alignment vertical="center"/>
    </xf>
    <xf numFmtId="0" fontId="3" fillId="0" borderId="0"/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" fillId="0" borderId="0"/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" fillId="0" borderId="0"/>
    <xf numFmtId="0" fontId="18" fillId="3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" fillId="0" borderId="0"/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9" fontId="31" fillId="0" borderId="0" applyFont="0" applyFill="0" applyBorder="0" applyAlignment="0" applyProtection="0"/>
    <xf numFmtId="0" fontId="3" fillId="32" borderId="29" applyNumberFormat="0" applyFont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3" fillId="32" borderId="29" applyNumberFormat="0" applyFont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3" fillId="32" borderId="29" applyNumberFormat="0" applyFont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" fillId="32" borderId="29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" fillId="32" borderId="29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0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0" fillId="3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" fillId="0" borderId="0"/>
    <xf numFmtId="0" fontId="3" fillId="0" borderId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" fillId="0" borderId="0"/>
    <xf numFmtId="0" fontId="3" fillId="0" borderId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2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" fillId="0" borderId="0"/>
    <xf numFmtId="0" fontId="32" fillId="0" borderId="25" applyNumberFormat="0" applyFill="0" applyAlignment="0" applyProtection="0">
      <alignment vertical="center"/>
    </xf>
    <xf numFmtId="0" fontId="3" fillId="0" borderId="0"/>
    <xf numFmtId="0" fontId="32" fillId="0" borderId="25" applyNumberFormat="0" applyFill="0" applyAlignment="0" applyProtection="0">
      <alignment vertical="center"/>
    </xf>
    <xf numFmtId="0" fontId="3" fillId="0" borderId="0"/>
    <xf numFmtId="0" fontId="3" fillId="0" borderId="0"/>
    <xf numFmtId="0" fontId="32" fillId="0" borderId="25" applyNumberFormat="0" applyFill="0" applyAlignment="0" applyProtection="0">
      <alignment vertical="center"/>
    </xf>
    <xf numFmtId="0" fontId="3" fillId="0" borderId="0"/>
    <xf numFmtId="0" fontId="3" fillId="0" borderId="0"/>
    <xf numFmtId="0" fontId="32" fillId="0" borderId="2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" fillId="0" borderId="0"/>
    <xf numFmtId="0" fontId="3" fillId="0" borderId="0"/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" fillId="0" borderId="0"/>
    <xf numFmtId="0" fontId="3" fillId="0" borderId="0"/>
    <xf numFmtId="0" fontId="35" fillId="0" borderId="27" applyNumberFormat="0" applyFill="0" applyAlignment="0" applyProtection="0">
      <alignment vertical="center"/>
    </xf>
    <xf numFmtId="0" fontId="3" fillId="0" borderId="0"/>
    <xf numFmtId="0" fontId="3" fillId="0" borderId="0"/>
    <xf numFmtId="0" fontId="35" fillId="0" borderId="27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" fillId="0" borderId="0"/>
    <xf numFmtId="0" fontId="3" fillId="0" borderId="0"/>
    <xf numFmtId="0" fontId="33" fillId="0" borderId="26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2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9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29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29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3" fillId="0" borderId="0"/>
    <xf numFmtId="0" fontId="30" fillId="4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4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24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46" borderId="31" applyNumberFormat="0" applyAlignment="0" applyProtection="0">
      <alignment vertical="center"/>
    </xf>
    <xf numFmtId="0" fontId="3" fillId="0" borderId="0"/>
    <xf numFmtId="0" fontId="40" fillId="46" borderId="31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28" borderId="23" applyNumberFormat="0" applyAlignment="0" applyProtection="0">
      <alignment vertical="center"/>
    </xf>
    <xf numFmtId="0" fontId="3" fillId="0" borderId="0"/>
    <xf numFmtId="0" fontId="26" fillId="28" borderId="23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28" borderId="23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31" borderId="0" applyNumberFormat="0" applyBorder="0" applyAlignment="0" applyProtection="0">
      <alignment vertical="center"/>
    </xf>
    <xf numFmtId="0" fontId="3" fillId="0" borderId="0"/>
    <xf numFmtId="0" fontId="41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>
      <alignment vertical="center"/>
    </xf>
    <xf numFmtId="0" fontId="3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" fillId="0" borderId="0"/>
    <xf numFmtId="0" fontId="18" fillId="0" borderId="0">
      <alignment vertical="center"/>
    </xf>
    <xf numFmtId="0" fontId="1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32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37" fillId="2" borderId="23" applyNumberFormat="0" applyAlignment="0" applyProtection="0">
      <alignment vertical="center"/>
    </xf>
    <xf numFmtId="0" fontId="37" fillId="2" borderId="23" applyNumberFormat="0" applyAlignment="0" applyProtection="0">
      <alignment vertical="center"/>
    </xf>
    <xf numFmtId="0" fontId="37" fillId="2" borderId="23" applyNumberFormat="0" applyAlignment="0" applyProtection="0">
      <alignment vertical="center"/>
    </xf>
    <xf numFmtId="0" fontId="37" fillId="2" borderId="23" applyNumberFormat="0" applyAlignment="0" applyProtection="0">
      <alignment vertical="center"/>
    </xf>
    <xf numFmtId="0" fontId="37" fillId="2" borderId="23" applyNumberFormat="0" applyAlignment="0" applyProtection="0">
      <alignment vertical="center"/>
    </xf>
    <xf numFmtId="0" fontId="37" fillId="2" borderId="23" applyNumberFormat="0" applyAlignment="0" applyProtection="0">
      <alignment vertical="center"/>
    </xf>
    <xf numFmtId="0" fontId="37" fillId="2" borderId="23" applyNumberFormat="0" applyAlignment="0" applyProtection="0">
      <alignment vertical="center"/>
    </xf>
    <xf numFmtId="0" fontId="40" fillId="46" borderId="31" applyNumberFormat="0" applyAlignment="0" applyProtection="0">
      <alignment vertical="center"/>
    </xf>
    <xf numFmtId="0" fontId="40" fillId="46" borderId="31" applyNumberFormat="0" applyAlignment="0" applyProtection="0">
      <alignment vertical="center"/>
    </xf>
    <xf numFmtId="0" fontId="40" fillId="46" borderId="31" applyNumberFormat="0" applyAlignment="0" applyProtection="0">
      <alignment vertical="center"/>
    </xf>
    <xf numFmtId="0" fontId="40" fillId="46" borderId="31" applyNumberFormat="0" applyAlignment="0" applyProtection="0">
      <alignment vertical="center"/>
    </xf>
    <xf numFmtId="0" fontId="40" fillId="46" borderId="31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3" fillId="2" borderId="33" applyNumberFormat="0" applyAlignment="0" applyProtection="0">
      <alignment vertical="center"/>
    </xf>
    <xf numFmtId="0" fontId="43" fillId="2" borderId="33" applyNumberFormat="0" applyAlignment="0" applyProtection="0">
      <alignment vertical="center"/>
    </xf>
    <xf numFmtId="0" fontId="43" fillId="2" borderId="33" applyNumberFormat="0" applyAlignment="0" applyProtection="0">
      <alignment vertical="center"/>
    </xf>
    <xf numFmtId="0" fontId="43" fillId="2" borderId="33" applyNumberFormat="0" applyAlignment="0" applyProtection="0">
      <alignment vertical="center"/>
    </xf>
    <xf numFmtId="0" fontId="43" fillId="2" borderId="33" applyNumberFormat="0" applyAlignment="0" applyProtection="0">
      <alignment vertical="center"/>
    </xf>
    <xf numFmtId="0" fontId="43" fillId="2" borderId="33" applyNumberFormat="0" applyAlignment="0" applyProtection="0">
      <alignment vertical="center"/>
    </xf>
    <xf numFmtId="0" fontId="43" fillId="2" borderId="33" applyNumberFormat="0" applyAlignment="0" applyProtection="0">
      <alignment vertical="center"/>
    </xf>
    <xf numFmtId="0" fontId="26" fillId="28" borderId="23" applyNumberFormat="0" applyAlignment="0" applyProtection="0">
      <alignment vertical="center"/>
    </xf>
    <xf numFmtId="0" fontId="26" fillId="28" borderId="23" applyNumberFormat="0" applyAlignment="0" applyProtection="0">
      <alignment vertical="center"/>
    </xf>
    <xf numFmtId="0" fontId="26" fillId="28" borderId="23" applyNumberFormat="0" applyAlignment="0" applyProtection="0">
      <alignment vertical="center"/>
    </xf>
    <xf numFmtId="0" fontId="26" fillId="28" borderId="23" applyNumberFormat="0" applyAlignment="0" applyProtection="0">
      <alignment vertical="center"/>
    </xf>
    <xf numFmtId="0" fontId="3" fillId="32" borderId="29" applyNumberFormat="0" applyFont="0" applyAlignment="0" applyProtection="0">
      <alignment vertical="center"/>
    </xf>
    <xf numFmtId="0" fontId="3" fillId="32" borderId="29" applyNumberFormat="0" applyFont="0" applyAlignment="0" applyProtection="0">
      <alignment vertical="center"/>
    </xf>
    <xf numFmtId="0" fontId="3" fillId="32" borderId="29" applyNumberFormat="0" applyFont="0" applyAlignment="0" applyProtection="0">
      <alignment vertical="center"/>
    </xf>
    <xf numFmtId="0" fontId="3" fillId="32" borderId="29" applyNumberFormat="0" applyFont="0" applyAlignment="0" applyProtection="0">
      <alignment vertical="center"/>
    </xf>
    <xf numFmtId="0" fontId="3" fillId="32" borderId="29" applyNumberFormat="0" applyFont="0" applyAlignment="0" applyProtection="0">
      <alignment vertical="center"/>
    </xf>
    <xf numFmtId="0" fontId="3" fillId="32" borderId="29" applyNumberFormat="0" applyFont="0" applyAlignment="0" applyProtection="0">
      <alignment vertical="center"/>
    </xf>
    <xf numFmtId="0" fontId="3" fillId="32" borderId="29" applyNumberFormat="0" applyFont="0" applyAlignment="0" applyProtection="0">
      <alignment vertical="center"/>
    </xf>
    <xf numFmtId="0" fontId="3" fillId="32" borderId="29" applyNumberFormat="0" applyFont="0" applyAlignment="0" applyProtection="0">
      <alignment vertical="center"/>
    </xf>
    <xf numFmtId="0" fontId="3" fillId="32" borderId="29" applyNumberFormat="0" applyFont="0" applyAlignment="0" applyProtection="0">
      <alignment vertical="center"/>
    </xf>
    <xf numFmtId="0" fontId="3" fillId="32" borderId="29" applyNumberFormat="0" applyFont="0" applyAlignment="0" applyProtection="0">
      <alignment vertical="center"/>
    </xf>
    <xf numFmtId="0" fontId="3" fillId="32" borderId="29" applyNumberFormat="0" applyFont="0" applyAlignment="0" applyProtection="0">
      <alignment vertical="center"/>
    </xf>
    <xf numFmtId="0" fontId="3" fillId="32" borderId="29" applyNumberFormat="0" applyFont="0" applyAlignment="0" applyProtection="0">
      <alignment vertical="center"/>
    </xf>
  </cellStyleXfs>
  <cellXfs count="2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899" applyNumberFormat="1" applyFont="1" applyFill="1" applyAlignment="1" applyProtection="1">
      <alignment vertical="center"/>
    </xf>
    <xf numFmtId="0" fontId="1" fillId="2" borderId="0" xfId="899" applyNumberFormat="1" applyFont="1" applyFill="1" applyAlignment="1" applyProtection="1">
      <alignment horizontal="center" vertical="center" wrapText="1"/>
    </xf>
    <xf numFmtId="0" fontId="2" fillId="0" borderId="0" xfId="899" applyNumberFormat="1" applyFont="1" applyFill="1" applyAlignment="1" applyProtection="1">
      <alignment horizontal="centerContinuous" vertical="center"/>
    </xf>
    <xf numFmtId="0" fontId="1" fillId="0" borderId="1" xfId="899" applyNumberFormat="1" applyFont="1" applyFill="1" applyBorder="1" applyAlignment="1" applyProtection="1">
      <alignment horizontal="left" vertical="center"/>
    </xf>
    <xf numFmtId="0" fontId="1" fillId="2" borderId="1" xfId="899" applyNumberFormat="1" applyFont="1" applyFill="1" applyBorder="1" applyAlignment="1" applyProtection="1">
      <alignment horizontal="left" vertical="center"/>
    </xf>
    <xf numFmtId="0" fontId="1" fillId="2" borderId="2" xfId="899" applyNumberFormat="1" applyFont="1" applyFill="1" applyBorder="1" applyAlignment="1" applyProtection="1">
      <alignment horizontal="center" vertical="center" wrapText="1"/>
    </xf>
    <xf numFmtId="0" fontId="1" fillId="0" borderId="2" xfId="899" applyNumberFormat="1" applyFont="1" applyFill="1" applyBorder="1" applyAlignment="1" applyProtection="1">
      <alignment horizontal="center" vertical="center"/>
    </xf>
    <xf numFmtId="0" fontId="1" fillId="2" borderId="3" xfId="899" applyNumberFormat="1" applyFont="1" applyFill="1" applyBorder="1" applyAlignment="1" applyProtection="1">
      <alignment horizontal="center" vertical="center" wrapText="1"/>
    </xf>
    <xf numFmtId="0" fontId="1" fillId="2" borderId="4" xfId="899" applyNumberFormat="1" applyFont="1" applyFill="1" applyBorder="1" applyAlignment="1" applyProtection="1">
      <alignment horizontal="center" vertical="center" wrapText="1"/>
    </xf>
    <xf numFmtId="0" fontId="1" fillId="0" borderId="4" xfId="899" applyNumberFormat="1" applyFont="1" applyFill="1" applyBorder="1" applyAlignment="1" applyProtection="1">
      <alignment horizontal="center" vertical="center"/>
    </xf>
    <xf numFmtId="0" fontId="1" fillId="2" borderId="5" xfId="899" applyNumberFormat="1" applyFont="1" applyFill="1" applyBorder="1" applyAlignment="1" applyProtection="1">
      <alignment horizontal="center" vertical="center" wrapText="1"/>
    </xf>
    <xf numFmtId="0" fontId="1" fillId="0" borderId="6" xfId="899" applyNumberFormat="1" applyFont="1" applyFill="1" applyBorder="1" applyAlignment="1" applyProtection="1">
      <alignment horizontal="center" vertical="center" wrapText="1"/>
    </xf>
    <xf numFmtId="0" fontId="1" fillId="0" borderId="6" xfId="899" applyNumberFormat="1" applyFont="1" applyFill="1" applyBorder="1" applyAlignment="1" applyProtection="1">
      <alignment horizontal="left" vertical="center" wrapText="1"/>
    </xf>
    <xf numFmtId="176" fontId="1" fillId="0" borderId="6" xfId="899" applyNumberFormat="1" applyFont="1" applyFill="1" applyBorder="1" applyAlignment="1" applyProtection="1">
      <alignment horizontal="right" vertical="center"/>
    </xf>
    <xf numFmtId="4" fontId="1" fillId="0" borderId="6" xfId="899" applyNumberFormat="1" applyFont="1" applyFill="1" applyBorder="1" applyAlignment="1" applyProtection="1">
      <alignment horizontal="right" vertical="center"/>
    </xf>
    <xf numFmtId="0" fontId="3" fillId="0" borderId="0" xfId="899"/>
    <xf numFmtId="0" fontId="3" fillId="2" borderId="0" xfId="899" applyFill="1"/>
    <xf numFmtId="0" fontId="1" fillId="2" borderId="7" xfId="899" applyNumberFormat="1" applyFont="1" applyFill="1" applyBorder="1" applyAlignment="1" applyProtection="1">
      <alignment horizontal="center" vertical="center" wrapText="1"/>
    </xf>
    <xf numFmtId="0" fontId="1" fillId="0" borderId="4" xfId="899" applyNumberFormat="1" applyFont="1" applyFill="1" applyBorder="1" applyAlignment="1" applyProtection="1">
      <alignment horizontal="center" vertical="center" wrapText="1"/>
    </xf>
    <xf numFmtId="176" fontId="1" fillId="0" borderId="4" xfId="899" applyNumberFormat="1" applyFont="1" applyFill="1" applyBorder="1" applyAlignment="1" applyProtection="1">
      <alignment horizontal="right" vertical="center"/>
    </xf>
    <xf numFmtId="4" fontId="1" fillId="0" borderId="4" xfId="899" applyNumberFormat="1" applyFont="1" applyFill="1" applyBorder="1" applyAlignment="1" applyProtection="1">
      <alignment horizontal="right" vertical="center"/>
    </xf>
    <xf numFmtId="0" fontId="4" fillId="0" borderId="0" xfId="899" applyNumberFormat="1" applyFont="1" applyFill="1" applyProtection="1"/>
    <xf numFmtId="0" fontId="1" fillId="2" borderId="0" xfId="899" applyNumberFormat="1" applyFont="1" applyFill="1" applyAlignment="1" applyProtection="1">
      <alignment horizontal="right" vertical="center"/>
    </xf>
    <xf numFmtId="0" fontId="4" fillId="2" borderId="0" xfId="899" applyNumberFormat="1" applyFont="1" applyFill="1" applyProtection="1"/>
    <xf numFmtId="0" fontId="1" fillId="2" borderId="0" xfId="899" applyNumberFormat="1" applyFont="1" applyFill="1" applyAlignment="1" applyProtection="1">
      <alignment horizontal="right"/>
    </xf>
    <xf numFmtId="0" fontId="1" fillId="0" borderId="0" xfId="155" applyNumberFormat="1" applyFont="1" applyFill="1" applyAlignment="1" applyProtection="1">
      <alignment vertical="center"/>
    </xf>
    <xf numFmtId="0" fontId="1" fillId="0" borderId="0" xfId="157" applyFont="1">
      <alignment vertical="center"/>
    </xf>
    <xf numFmtId="0" fontId="1" fillId="0" borderId="0" xfId="157" applyFont="1" applyAlignment="1">
      <alignment horizontal="center" vertical="center"/>
    </xf>
    <xf numFmtId="0" fontId="1" fillId="0" borderId="0" xfId="157" applyFont="1" applyFill="1">
      <alignment vertical="center"/>
    </xf>
    <xf numFmtId="0" fontId="1" fillId="0" borderId="0" xfId="157" applyFont="1" applyAlignment="1">
      <alignment horizontal="right" vertical="center"/>
    </xf>
    <xf numFmtId="0" fontId="1" fillId="0" borderId="8" xfId="157" applyFont="1" applyBorder="1" applyAlignment="1">
      <alignment horizontal="center" vertical="center" wrapText="1"/>
    </xf>
    <xf numFmtId="0" fontId="1" fillId="0" borderId="4" xfId="157" applyFont="1" applyBorder="1" applyAlignment="1">
      <alignment horizontal="center" vertical="center" wrapText="1"/>
    </xf>
    <xf numFmtId="0" fontId="1" fillId="0" borderId="2" xfId="157" applyFont="1" applyBorder="1" applyAlignment="1">
      <alignment horizontal="center" vertical="center" wrapText="1"/>
    </xf>
    <xf numFmtId="49" fontId="1" fillId="0" borderId="4" xfId="157" applyNumberFormat="1" applyFont="1" applyFill="1" applyBorder="1" applyAlignment="1">
      <alignment vertical="center" wrapText="1"/>
    </xf>
    <xf numFmtId="178" fontId="1" fillId="0" borderId="4" xfId="157" applyNumberFormat="1" applyFont="1" applyFill="1" applyBorder="1" applyAlignment="1">
      <alignment vertical="center" wrapText="1"/>
    </xf>
    <xf numFmtId="176" fontId="1" fillId="0" borderId="4" xfId="157" applyNumberFormat="1" applyFont="1" applyFill="1" applyBorder="1" applyAlignment="1">
      <alignment vertical="center" wrapText="1"/>
    </xf>
    <xf numFmtId="0" fontId="1" fillId="2" borderId="0" xfId="155" applyNumberFormat="1" applyFont="1" applyFill="1" applyAlignment="1" applyProtection="1">
      <alignment horizontal="center" vertical="center" wrapText="1"/>
    </xf>
    <xf numFmtId="0" fontId="2" fillId="0" borderId="0" xfId="155" applyNumberFormat="1" applyFont="1" applyFill="1" applyAlignment="1" applyProtection="1">
      <alignment horizontal="centerContinuous" vertical="center"/>
    </xf>
    <xf numFmtId="0" fontId="1" fillId="0" borderId="1" xfId="155" applyNumberFormat="1" applyFont="1" applyFill="1" applyBorder="1" applyAlignment="1" applyProtection="1">
      <alignment horizontal="left" vertical="center"/>
    </xf>
    <xf numFmtId="0" fontId="1" fillId="2" borderId="1" xfId="155" applyNumberFormat="1" applyFont="1" applyFill="1" applyBorder="1" applyAlignment="1" applyProtection="1">
      <alignment horizontal="left" vertical="center"/>
    </xf>
    <xf numFmtId="0" fontId="1" fillId="2" borderId="1" xfId="155" applyNumberFormat="1" applyFont="1" applyFill="1" applyBorder="1" applyAlignment="1" applyProtection="1">
      <alignment horizontal="right"/>
    </xf>
    <xf numFmtId="0" fontId="1" fillId="2" borderId="2" xfId="155" applyNumberFormat="1" applyFont="1" applyFill="1" applyBorder="1" applyAlignment="1" applyProtection="1">
      <alignment horizontal="center" vertical="center"/>
    </xf>
    <xf numFmtId="0" fontId="1" fillId="2" borderId="2" xfId="155" applyNumberFormat="1" applyFont="1" applyFill="1" applyBorder="1" applyAlignment="1" applyProtection="1">
      <alignment horizontal="centerContinuous" vertical="center"/>
    </xf>
    <xf numFmtId="179" fontId="1" fillId="2" borderId="2" xfId="155" applyNumberFormat="1" applyFont="1" applyFill="1" applyBorder="1" applyAlignment="1" applyProtection="1">
      <alignment horizontal="centerContinuous" vertical="center"/>
    </xf>
    <xf numFmtId="0" fontId="1" fillId="2" borderId="4" xfId="155" applyNumberFormat="1" applyFont="1" applyFill="1" applyBorder="1" applyAlignment="1" applyProtection="1">
      <alignment horizontal="centerContinuous" vertical="center"/>
    </xf>
    <xf numFmtId="0" fontId="1" fillId="2" borderId="4" xfId="155" applyNumberFormat="1" applyFont="1" applyFill="1" applyBorder="1" applyAlignment="1" applyProtection="1">
      <alignment horizontal="center" vertical="center" wrapText="1"/>
    </xf>
    <xf numFmtId="49" fontId="1" fillId="0" borderId="4" xfId="155" applyNumberFormat="1" applyFont="1" applyFill="1" applyBorder="1" applyAlignment="1" applyProtection="1">
      <alignment horizontal="center" vertical="center" wrapText="1"/>
    </xf>
    <xf numFmtId="49" fontId="1" fillId="0" borderId="4" xfId="155" applyNumberFormat="1" applyFont="1" applyFill="1" applyBorder="1" applyAlignment="1" applyProtection="1">
      <alignment horizontal="left" vertical="center" wrapText="1"/>
    </xf>
    <xf numFmtId="178" fontId="1" fillId="0" borderId="4" xfId="155" applyNumberFormat="1" applyFont="1" applyFill="1" applyBorder="1" applyAlignment="1" applyProtection="1">
      <alignment horizontal="right" vertical="center" wrapText="1"/>
    </xf>
    <xf numFmtId="0" fontId="1" fillId="0" borderId="0" xfId="751" applyNumberFormat="1" applyFont="1" applyFill="1" applyAlignment="1" applyProtection="1">
      <alignment vertical="center"/>
    </xf>
    <xf numFmtId="0" fontId="1" fillId="2" borderId="0" xfId="751" applyNumberFormat="1" applyFont="1" applyFill="1" applyAlignment="1" applyProtection="1">
      <alignment horizontal="center" vertical="center" wrapText="1"/>
    </xf>
    <xf numFmtId="0" fontId="2" fillId="0" borderId="0" xfId="751" applyNumberFormat="1" applyFont="1" applyFill="1" applyAlignment="1" applyProtection="1">
      <alignment horizontal="centerContinuous" vertical="center"/>
    </xf>
    <xf numFmtId="0" fontId="1" fillId="0" borderId="1" xfId="751" applyNumberFormat="1" applyFont="1" applyFill="1" applyBorder="1" applyAlignment="1" applyProtection="1">
      <alignment horizontal="left" vertical="center"/>
    </xf>
    <xf numFmtId="0" fontId="1" fillId="3" borderId="1" xfId="751" applyNumberFormat="1" applyFont="1" applyFill="1" applyBorder="1" applyAlignment="1" applyProtection="1">
      <alignment horizontal="left" vertical="center"/>
    </xf>
    <xf numFmtId="0" fontId="1" fillId="2" borderId="2" xfId="751" applyNumberFormat="1" applyFont="1" applyFill="1" applyBorder="1" applyAlignment="1" applyProtection="1">
      <alignment horizontal="center" vertical="center"/>
    </xf>
    <xf numFmtId="0" fontId="1" fillId="2" borderId="3" xfId="751" applyNumberFormat="1" applyFont="1" applyFill="1" applyBorder="1" applyAlignment="1" applyProtection="1">
      <alignment horizontal="center" vertical="center" wrapText="1"/>
    </xf>
    <xf numFmtId="0" fontId="1" fillId="2" borderId="2" xfId="751" applyNumberFormat="1" applyFont="1" applyFill="1" applyBorder="1" applyAlignment="1" applyProtection="1">
      <alignment horizontal="center" vertical="center" wrapText="1"/>
    </xf>
    <xf numFmtId="0" fontId="1" fillId="2" borderId="4" xfId="751" applyNumberFormat="1" applyFont="1" applyFill="1" applyBorder="1" applyAlignment="1" applyProtection="1">
      <alignment horizontal="center" vertical="center" wrapText="1"/>
    </xf>
    <xf numFmtId="0" fontId="1" fillId="2" borderId="5" xfId="751" applyNumberFormat="1" applyFont="1" applyFill="1" applyBorder="1" applyAlignment="1" applyProtection="1">
      <alignment horizontal="center" vertical="center" wrapText="1"/>
    </xf>
    <xf numFmtId="0" fontId="1" fillId="2" borderId="8" xfId="751" applyNumberFormat="1" applyFont="1" applyFill="1" applyBorder="1" applyAlignment="1" applyProtection="1">
      <alignment horizontal="center" vertical="center" wrapText="1"/>
    </xf>
    <xf numFmtId="49" fontId="1" fillId="0" borderId="6" xfId="751" applyNumberFormat="1" applyFont="1" applyFill="1" applyBorder="1" applyAlignment="1" applyProtection="1">
      <alignment horizontal="center" vertical="center" wrapText="1"/>
    </xf>
    <xf numFmtId="49" fontId="1" fillId="0" borderId="6" xfId="751" applyNumberFormat="1" applyFont="1" applyFill="1" applyBorder="1" applyAlignment="1" applyProtection="1">
      <alignment horizontal="left" vertical="center" wrapText="1"/>
    </xf>
    <xf numFmtId="178" fontId="1" fillId="0" borderId="6" xfId="751" applyNumberFormat="1" applyFont="1" applyFill="1" applyBorder="1" applyAlignment="1" applyProtection="1">
      <alignment horizontal="right" vertical="center" wrapText="1"/>
    </xf>
    <xf numFmtId="178" fontId="1" fillId="0" borderId="4" xfId="751" applyNumberFormat="1" applyFont="1" applyFill="1" applyBorder="1" applyAlignment="1" applyProtection="1">
      <alignment horizontal="right" vertical="center" wrapText="1"/>
    </xf>
    <xf numFmtId="178" fontId="4" fillId="0" borderId="4" xfId="751" applyNumberFormat="1" applyFont="1" applyFill="1" applyBorder="1" applyAlignment="1" applyProtection="1">
      <alignment horizontal="right" vertical="center" wrapText="1"/>
    </xf>
    <xf numFmtId="0" fontId="3" fillId="0" borderId="0" xfId="751"/>
    <xf numFmtId="0" fontId="1" fillId="2" borderId="7" xfId="751" applyNumberFormat="1" applyFont="1" applyFill="1" applyBorder="1" applyAlignment="1" applyProtection="1">
      <alignment horizontal="center" vertical="center" wrapText="1"/>
    </xf>
    <xf numFmtId="0" fontId="1" fillId="2" borderId="6" xfId="751" applyNumberFormat="1" applyFont="1" applyFill="1" applyBorder="1" applyAlignment="1" applyProtection="1">
      <alignment horizontal="center" vertical="center" wrapText="1"/>
    </xf>
    <xf numFmtId="0" fontId="1" fillId="0" borderId="6" xfId="751" applyNumberFormat="1" applyFont="1" applyFill="1" applyBorder="1" applyAlignment="1" applyProtection="1">
      <alignment horizontal="center" vertical="center" wrapText="1"/>
    </xf>
    <xf numFmtId="0" fontId="4" fillId="0" borderId="0" xfId="751" applyNumberFormat="1" applyFont="1" applyFill="1" applyProtection="1"/>
    <xf numFmtId="0" fontId="1" fillId="2" borderId="0" xfId="751" applyNumberFormat="1" applyFont="1" applyFill="1" applyAlignment="1" applyProtection="1">
      <alignment horizontal="right" vertical="center"/>
    </xf>
    <xf numFmtId="0" fontId="1" fillId="2" borderId="0" xfId="751" applyNumberFormat="1" applyFont="1" applyFill="1" applyAlignment="1" applyProtection="1">
      <alignment horizontal="right"/>
    </xf>
    <xf numFmtId="0" fontId="1" fillId="0" borderId="4" xfId="751" applyNumberFormat="1" applyFont="1" applyFill="1" applyBorder="1" applyAlignment="1" applyProtection="1">
      <alignment horizontal="center" vertical="center" wrapText="1"/>
    </xf>
    <xf numFmtId="0" fontId="1" fillId="0" borderId="0" xfId="748" applyNumberFormat="1" applyFont="1" applyFill="1" applyAlignment="1" applyProtection="1">
      <alignment vertical="center"/>
    </xf>
    <xf numFmtId="0" fontId="4" fillId="0" borderId="0" xfId="748" applyNumberFormat="1" applyFont="1" applyFill="1" applyProtection="1"/>
    <xf numFmtId="0" fontId="5" fillId="0" borderId="0" xfId="748" applyNumberFormat="1" applyFont="1" applyFill="1" applyAlignment="1" applyProtection="1">
      <alignment horizontal="center" vertical="center"/>
    </xf>
    <xf numFmtId="0" fontId="4" fillId="0" borderId="0" xfId="748" applyNumberFormat="1" applyFont="1" applyFill="1" applyAlignment="1" applyProtection="1">
      <alignment horizontal="centerContinuous" vertical="center"/>
    </xf>
    <xf numFmtId="0" fontId="1" fillId="0" borderId="1" xfId="748" applyNumberFormat="1" applyFont="1" applyFill="1" applyBorder="1" applyAlignment="1" applyProtection="1">
      <alignment horizontal="left" vertical="center"/>
    </xf>
    <xf numFmtId="0" fontId="1" fillId="3" borderId="1" xfId="748" applyNumberFormat="1" applyFont="1" applyFill="1" applyBorder="1" applyAlignment="1" applyProtection="1">
      <alignment horizontal="left" vertical="center"/>
    </xf>
    <xf numFmtId="0" fontId="3" fillId="0" borderId="0" xfId="748"/>
    <xf numFmtId="0" fontId="1" fillId="0" borderId="0" xfId="748" applyNumberFormat="1" applyFont="1" applyFill="1" applyAlignment="1" applyProtection="1">
      <alignment horizontal="right"/>
    </xf>
    <xf numFmtId="0" fontId="1" fillId="2" borderId="2" xfId="748" applyNumberFormat="1" applyFont="1" applyFill="1" applyBorder="1" applyAlignment="1" applyProtection="1">
      <alignment horizontal="centerContinuous" vertical="center"/>
    </xf>
    <xf numFmtId="0" fontId="1" fillId="2" borderId="4" xfId="748" applyNumberFormat="1" applyFont="1" applyFill="1" applyBorder="1" applyAlignment="1" applyProtection="1">
      <alignment horizontal="centerContinuous" vertical="center"/>
    </xf>
    <xf numFmtId="0" fontId="4" fillId="2" borderId="4" xfId="748" applyNumberFormat="1" applyFont="1" applyFill="1" applyBorder="1" applyAlignment="1" applyProtection="1">
      <alignment horizontal="centerContinuous" vertical="center"/>
    </xf>
    <xf numFmtId="0" fontId="1" fillId="2" borderId="4" xfId="748" applyNumberFormat="1" applyFont="1" applyFill="1" applyBorder="1" applyAlignment="1" applyProtection="1">
      <alignment horizontal="center" vertical="center" wrapText="1"/>
    </xf>
    <xf numFmtId="0" fontId="1" fillId="2" borderId="8" xfId="748" applyNumberFormat="1" applyFont="1" applyFill="1" applyBorder="1" applyAlignment="1" applyProtection="1">
      <alignment horizontal="center" vertical="center" wrapText="1"/>
    </xf>
    <xf numFmtId="0" fontId="1" fillId="2" borderId="4" xfId="748" applyNumberFormat="1" applyFont="1" applyFill="1" applyBorder="1" applyAlignment="1" applyProtection="1">
      <alignment horizontal="center" vertical="center"/>
    </xf>
    <xf numFmtId="0" fontId="1" fillId="0" borderId="6" xfId="748" applyNumberFormat="1" applyFont="1" applyFill="1" applyBorder="1" applyAlignment="1" applyProtection="1">
      <alignment vertical="center"/>
    </xf>
    <xf numFmtId="4" fontId="1" fillId="0" borderId="8" xfId="748" applyNumberFormat="1" applyFont="1" applyFill="1" applyBorder="1" applyAlignment="1" applyProtection="1">
      <alignment horizontal="right" vertical="center" wrapText="1"/>
    </xf>
    <xf numFmtId="0" fontId="1" fillId="0" borderId="9" xfId="748" applyNumberFormat="1" applyFont="1" applyFill="1" applyBorder="1" applyAlignment="1" applyProtection="1">
      <alignment vertical="center"/>
    </xf>
    <xf numFmtId="180" fontId="1" fillId="0" borderId="8" xfId="748" applyNumberFormat="1" applyFont="1" applyFill="1" applyBorder="1" applyAlignment="1" applyProtection="1">
      <alignment horizontal="right" vertical="center" wrapText="1"/>
    </xf>
    <xf numFmtId="4" fontId="1" fillId="0" borderId="10" xfId="748" applyNumberFormat="1" applyFont="1" applyFill="1" applyBorder="1" applyAlignment="1" applyProtection="1">
      <alignment horizontal="right" vertical="center" wrapText="1"/>
    </xf>
    <xf numFmtId="180" fontId="4" fillId="0" borderId="4" xfId="748" applyNumberFormat="1" applyFont="1" applyFill="1" applyBorder="1" applyProtection="1"/>
    <xf numFmtId="4" fontId="1" fillId="0" borderId="4" xfId="748" applyNumberFormat="1" applyFont="1" applyFill="1" applyBorder="1" applyAlignment="1" applyProtection="1">
      <alignment horizontal="right" vertical="center" wrapText="1"/>
    </xf>
    <xf numFmtId="0" fontId="1" fillId="0" borderId="9" xfId="748" applyNumberFormat="1" applyFont="1" applyFill="1" applyBorder="1" applyAlignment="1" applyProtection="1">
      <alignment horizontal="left" vertical="center" wrapText="1"/>
    </xf>
    <xf numFmtId="180" fontId="3" fillId="0" borderId="2" xfId="748" applyNumberFormat="1" applyFill="1" applyBorder="1"/>
    <xf numFmtId="0" fontId="1" fillId="0" borderId="6" xfId="748" applyNumberFormat="1" applyFont="1" applyFill="1" applyBorder="1" applyAlignment="1" applyProtection="1">
      <alignment horizontal="left" vertical="center" wrapText="1"/>
    </xf>
    <xf numFmtId="0" fontId="1" fillId="0" borderId="4" xfId="748" applyNumberFormat="1" applyFont="1" applyFill="1" applyBorder="1" applyAlignment="1" applyProtection="1">
      <alignment vertical="center"/>
    </xf>
    <xf numFmtId="180" fontId="3" fillId="0" borderId="4" xfId="748" applyNumberFormat="1" applyFill="1" applyBorder="1"/>
    <xf numFmtId="180" fontId="1" fillId="0" borderId="4" xfId="748" applyNumberFormat="1" applyFont="1" applyFill="1" applyBorder="1" applyAlignment="1" applyProtection="1">
      <alignment horizontal="right" vertical="center" wrapText="1"/>
    </xf>
    <xf numFmtId="4" fontId="1" fillId="0" borderId="9" xfId="748" applyNumberFormat="1" applyFont="1" applyFill="1" applyBorder="1" applyAlignment="1" applyProtection="1">
      <alignment horizontal="right" vertical="center" wrapText="1"/>
    </xf>
    <xf numFmtId="0" fontId="1" fillId="2" borderId="4" xfId="748" applyNumberFormat="1" applyFont="1" applyFill="1" applyBorder="1" applyAlignment="1" applyProtection="1">
      <alignment vertical="center"/>
    </xf>
    <xf numFmtId="180" fontId="1" fillId="2" borderId="4" xfId="748" applyNumberFormat="1" applyFont="1" applyFill="1" applyBorder="1" applyAlignment="1" applyProtection="1">
      <alignment horizontal="right" vertical="center" wrapText="1"/>
    </xf>
    <xf numFmtId="0" fontId="1" fillId="2" borderId="6" xfId="748" applyNumberFormat="1" applyFont="1" applyFill="1" applyBorder="1" applyAlignment="1" applyProtection="1">
      <alignment horizontal="left" vertical="center" wrapText="1"/>
    </xf>
    <xf numFmtId="180" fontId="1" fillId="2" borderId="8" xfId="748" applyNumberFormat="1" applyFont="1" applyFill="1" applyBorder="1" applyAlignment="1" applyProtection="1">
      <alignment horizontal="right" vertical="center" wrapText="1"/>
    </xf>
    <xf numFmtId="180" fontId="0" fillId="0" borderId="4" xfId="0" applyNumberFormat="1" applyBorder="1">
      <alignment vertical="center"/>
    </xf>
    <xf numFmtId="180" fontId="4" fillId="2" borderId="4" xfId="748" applyNumberFormat="1" applyFont="1" applyFill="1" applyBorder="1" applyProtection="1"/>
    <xf numFmtId="0" fontId="1" fillId="2" borderId="6" xfId="748" applyNumberFormat="1" applyFont="1" applyFill="1" applyBorder="1" applyAlignment="1" applyProtection="1">
      <alignment horizontal="center" vertical="center"/>
    </xf>
    <xf numFmtId="0" fontId="1" fillId="2" borderId="9" xfId="748" applyNumberFormat="1" applyFont="1" applyFill="1" applyBorder="1" applyAlignment="1" applyProtection="1">
      <alignment horizontal="center" vertical="center"/>
    </xf>
    <xf numFmtId="180" fontId="1" fillId="2" borderId="9" xfId="748" applyNumberFormat="1" applyFont="1" applyFill="1" applyBorder="1" applyAlignment="1" applyProtection="1">
      <alignment horizontal="right" vertical="center" wrapText="1"/>
    </xf>
    <xf numFmtId="0" fontId="1" fillId="0" borderId="0" xfId="731" applyNumberFormat="1" applyFont="1" applyFill="1" applyAlignment="1" applyProtection="1">
      <alignment vertical="center"/>
    </xf>
    <xf numFmtId="0" fontId="1" fillId="0" borderId="0" xfId="731" applyNumberFormat="1" applyFont="1" applyFill="1" applyAlignment="1" applyProtection="1">
      <alignment horizontal="center" vertical="center" wrapText="1"/>
    </xf>
    <xf numFmtId="0" fontId="4" fillId="0" borderId="0" xfId="731" applyNumberFormat="1" applyFont="1" applyFill="1" applyProtection="1"/>
    <xf numFmtId="0" fontId="2" fillId="0" borderId="0" xfId="731" applyNumberFormat="1" applyFont="1" applyFill="1" applyAlignment="1" applyProtection="1">
      <alignment horizontal="center" vertical="center"/>
    </xf>
    <xf numFmtId="0" fontId="1" fillId="0" borderId="1" xfId="731" applyNumberFormat="1" applyFont="1" applyFill="1" applyBorder="1" applyAlignment="1" applyProtection="1">
      <alignment horizontal="left" vertical="center"/>
    </xf>
    <xf numFmtId="0" fontId="1" fillId="3" borderId="1" xfId="731" applyNumberFormat="1" applyFont="1" applyFill="1" applyBorder="1" applyAlignment="1" applyProtection="1">
      <alignment horizontal="left" vertical="center"/>
    </xf>
    <xf numFmtId="0" fontId="1" fillId="0" borderId="0" xfId="731" applyNumberFormat="1" applyFont="1" applyFill="1" applyProtection="1"/>
    <xf numFmtId="0" fontId="1" fillId="0" borderId="2" xfId="731" applyNumberFormat="1" applyFont="1" applyFill="1" applyBorder="1" applyAlignment="1" applyProtection="1">
      <alignment horizontal="center" vertical="center"/>
    </xf>
    <xf numFmtId="0" fontId="1" fillId="2" borderId="2" xfId="731" applyNumberFormat="1" applyFont="1" applyFill="1" applyBorder="1" applyAlignment="1" applyProtection="1">
      <alignment horizontal="center" vertical="center" wrapText="1"/>
    </xf>
    <xf numFmtId="181" fontId="1" fillId="2" borderId="2" xfId="731" applyNumberFormat="1" applyFont="1" applyFill="1" applyBorder="1" applyAlignment="1" applyProtection="1">
      <alignment horizontal="center" vertical="center" wrapText="1"/>
    </xf>
    <xf numFmtId="181" fontId="1" fillId="2" borderId="4" xfId="731" applyNumberFormat="1" applyFont="1" applyFill="1" applyBorder="1" applyAlignment="1" applyProtection="1">
      <alignment horizontal="center" vertical="center" wrapText="1"/>
    </xf>
    <xf numFmtId="0" fontId="1" fillId="2" borderId="4" xfId="731" applyNumberFormat="1" applyFont="1" applyFill="1" applyBorder="1" applyAlignment="1" applyProtection="1">
      <alignment horizontal="center" vertical="center" wrapText="1"/>
    </xf>
    <xf numFmtId="0" fontId="1" fillId="2" borderId="8" xfId="731" applyNumberFormat="1" applyFont="1" applyFill="1" applyBorder="1" applyAlignment="1" applyProtection="1">
      <alignment horizontal="center" vertical="center" wrapText="1"/>
    </xf>
    <xf numFmtId="181" fontId="1" fillId="2" borderId="8" xfId="731" applyNumberFormat="1" applyFont="1" applyFill="1" applyBorder="1" applyAlignment="1" applyProtection="1">
      <alignment horizontal="center" vertical="center" wrapText="1"/>
    </xf>
    <xf numFmtId="49" fontId="1" fillId="0" borderId="6" xfId="731" applyNumberFormat="1" applyFont="1" applyFill="1" applyBorder="1" applyAlignment="1" applyProtection="1">
      <alignment horizontal="center" vertical="center" wrapText="1"/>
    </xf>
    <xf numFmtId="49" fontId="1" fillId="0" borderId="6" xfId="731" applyNumberFormat="1" applyFont="1" applyFill="1" applyBorder="1" applyAlignment="1" applyProtection="1">
      <alignment horizontal="left" vertical="center" wrapText="1"/>
    </xf>
    <xf numFmtId="180" fontId="1" fillId="0" borderId="6" xfId="731" applyNumberFormat="1" applyFont="1" applyFill="1" applyBorder="1" applyAlignment="1" applyProtection="1">
      <alignment horizontal="right" vertical="center" wrapText="1"/>
    </xf>
    <xf numFmtId="180" fontId="1" fillId="0" borderId="11" xfId="731" applyNumberFormat="1" applyFont="1" applyFill="1" applyBorder="1" applyAlignment="1" applyProtection="1">
      <alignment horizontal="right" vertical="center" wrapText="1"/>
    </xf>
    <xf numFmtId="0" fontId="1" fillId="0" borderId="0" xfId="731" applyNumberFormat="1" applyFont="1" applyFill="1" applyAlignment="1" applyProtection="1">
      <alignment horizontal="right" vertical="center"/>
    </xf>
    <xf numFmtId="0" fontId="1" fillId="0" borderId="0" xfId="731" applyNumberFormat="1" applyFont="1" applyFill="1" applyAlignment="1" applyProtection="1">
      <alignment horizontal="right"/>
    </xf>
    <xf numFmtId="180" fontId="1" fillId="0" borderId="4" xfId="731" applyNumberFormat="1" applyFont="1" applyFill="1" applyBorder="1" applyAlignment="1" applyProtection="1">
      <alignment horizontal="right" vertical="center" wrapText="1"/>
    </xf>
    <xf numFmtId="0" fontId="1" fillId="0" borderId="0" xfId="59" applyNumberFormat="1" applyFont="1" applyFill="1" applyAlignment="1" applyProtection="1">
      <alignment vertical="center"/>
    </xf>
    <xf numFmtId="0" fontId="1" fillId="0" borderId="0" xfId="59" applyNumberFormat="1" applyFont="1" applyFill="1" applyAlignment="1" applyProtection="1">
      <alignment vertical="center" wrapText="1"/>
    </xf>
    <xf numFmtId="179" fontId="1" fillId="0" borderId="0" xfId="59" applyNumberFormat="1" applyFont="1" applyFill="1" applyAlignment="1" applyProtection="1">
      <alignment vertical="center"/>
    </xf>
    <xf numFmtId="0" fontId="4" fillId="0" borderId="0" xfId="59" applyNumberFormat="1" applyFont="1" applyFill="1" applyProtection="1"/>
    <xf numFmtId="0" fontId="2" fillId="0" borderId="0" xfId="59" applyNumberFormat="1" applyFont="1" applyFill="1" applyAlignment="1" applyProtection="1">
      <alignment horizontal="center"/>
    </xf>
    <xf numFmtId="0" fontId="1" fillId="0" borderId="1" xfId="59" applyNumberFormat="1" applyFont="1" applyFill="1" applyBorder="1" applyAlignment="1" applyProtection="1">
      <alignment horizontal="left" vertical="center"/>
    </xf>
    <xf numFmtId="0" fontId="1" fillId="3" borderId="1" xfId="59" applyNumberFormat="1" applyFont="1" applyFill="1" applyBorder="1" applyAlignment="1" applyProtection="1">
      <alignment horizontal="left" vertical="center"/>
    </xf>
    <xf numFmtId="0" fontId="1" fillId="0" borderId="0" xfId="59" applyNumberFormat="1" applyFont="1" applyFill="1" applyProtection="1"/>
    <xf numFmtId="0" fontId="1" fillId="2" borderId="2" xfId="59" applyNumberFormat="1" applyFont="1" applyFill="1" applyBorder="1" applyAlignment="1" applyProtection="1">
      <alignment horizontal="center" vertical="center" wrapText="1"/>
    </xf>
    <xf numFmtId="0" fontId="1" fillId="2" borderId="7" xfId="59" applyNumberFormat="1" applyFont="1" applyFill="1" applyBorder="1" applyAlignment="1" applyProtection="1">
      <alignment horizontal="center" vertical="center" wrapText="1"/>
    </xf>
    <xf numFmtId="181" fontId="1" fillId="2" borderId="7" xfId="59" applyNumberFormat="1" applyFont="1" applyFill="1" applyBorder="1" applyAlignment="1" applyProtection="1">
      <alignment horizontal="center" vertical="center" wrapText="1"/>
    </xf>
    <xf numFmtId="181" fontId="1" fillId="2" borderId="4" xfId="59" applyNumberFormat="1" applyFont="1" applyFill="1" applyBorder="1" applyAlignment="1" applyProtection="1">
      <alignment horizontal="center" vertical="center" wrapText="1"/>
    </xf>
    <xf numFmtId="181" fontId="1" fillId="2" borderId="6" xfId="59" applyNumberFormat="1" applyFont="1" applyFill="1" applyBorder="1" applyAlignment="1" applyProtection="1">
      <alignment horizontal="center" vertical="center" wrapText="1"/>
    </xf>
    <xf numFmtId="0" fontId="1" fillId="2" borderId="12" xfId="59" applyNumberFormat="1" applyFont="1" applyFill="1" applyBorder="1" applyAlignment="1" applyProtection="1">
      <alignment horizontal="center" vertical="center" wrapText="1"/>
    </xf>
    <xf numFmtId="0" fontId="1" fillId="2" borderId="13" xfId="59" applyNumberFormat="1" applyFont="1" applyFill="1" applyBorder="1" applyAlignment="1" applyProtection="1">
      <alignment horizontal="center" vertical="center" wrapText="1"/>
    </xf>
    <xf numFmtId="181" fontId="1" fillId="2" borderId="13" xfId="59" applyNumberFormat="1" applyFont="1" applyFill="1" applyBorder="1" applyAlignment="1" applyProtection="1">
      <alignment horizontal="center" vertical="center" wrapText="1"/>
    </xf>
    <xf numFmtId="0" fontId="1" fillId="2" borderId="14" xfId="59" applyNumberFormat="1" applyFont="1" applyFill="1" applyBorder="1" applyAlignment="1" applyProtection="1">
      <alignment horizontal="center" vertical="center" wrapText="1"/>
    </xf>
    <xf numFmtId="49" fontId="1" fillId="0" borderId="6" xfId="59" applyNumberFormat="1" applyFont="1" applyFill="1" applyBorder="1" applyAlignment="1" applyProtection="1">
      <alignment horizontal="left" vertical="center" wrapText="1"/>
    </xf>
    <xf numFmtId="4" fontId="1" fillId="0" borderId="6" xfId="59" applyNumberFormat="1" applyFont="1" applyFill="1" applyBorder="1" applyAlignment="1" applyProtection="1">
      <alignment horizontal="right" vertical="center" wrapText="1"/>
    </xf>
    <xf numFmtId="4" fontId="1" fillId="0" borderId="15" xfId="59" applyNumberFormat="1" applyFont="1" applyFill="1" applyBorder="1" applyAlignment="1" applyProtection="1">
      <alignment horizontal="right" vertical="center" wrapText="1"/>
    </xf>
    <xf numFmtId="181" fontId="1" fillId="0" borderId="0" xfId="59" applyNumberFormat="1" applyFont="1" applyFill="1" applyAlignment="1" applyProtection="1">
      <alignment horizontal="right" vertical="center"/>
    </xf>
    <xf numFmtId="181" fontId="1" fillId="0" borderId="0" xfId="59" applyNumberFormat="1" applyFont="1" applyFill="1" applyAlignment="1" applyProtection="1">
      <alignment horizontal="right"/>
    </xf>
    <xf numFmtId="0" fontId="1" fillId="2" borderId="6" xfId="59" applyNumberFormat="1" applyFont="1" applyFill="1" applyBorder="1" applyAlignment="1" applyProtection="1">
      <alignment horizontal="center" vertical="center" wrapText="1"/>
    </xf>
    <xf numFmtId="0" fontId="1" fillId="2" borderId="4" xfId="59" applyNumberFormat="1" applyFont="1" applyFill="1" applyBorder="1" applyAlignment="1" applyProtection="1">
      <alignment horizontal="center" vertical="center" wrapText="1"/>
    </xf>
    <xf numFmtId="0" fontId="1" fillId="2" borderId="8" xfId="59" applyNumberFormat="1" applyFont="1" applyFill="1" applyBorder="1" applyAlignment="1" applyProtection="1">
      <alignment horizontal="center" vertical="center" wrapText="1"/>
    </xf>
    <xf numFmtId="4" fontId="1" fillId="0" borderId="4" xfId="59" applyNumberFormat="1" applyFont="1" applyFill="1" applyBorder="1" applyAlignment="1" applyProtection="1">
      <alignment horizontal="right" vertical="center" wrapText="1"/>
    </xf>
    <xf numFmtId="0" fontId="0" fillId="0" borderId="0" xfId="580" applyFill="1">
      <alignment vertical="center"/>
    </xf>
    <xf numFmtId="0" fontId="0" fillId="0" borderId="0" xfId="580">
      <alignment vertical="center"/>
    </xf>
    <xf numFmtId="0" fontId="1" fillId="0" borderId="0" xfId="947" applyNumberFormat="1" applyFont="1" applyFill="1" applyAlignment="1" applyProtection="1">
      <alignment horizontal="left" vertical="center"/>
    </xf>
    <xf numFmtId="0" fontId="3" fillId="0" borderId="0" xfId="694" applyFill="1"/>
    <xf numFmtId="0" fontId="3" fillId="0" borderId="0" xfId="924"/>
    <xf numFmtId="0" fontId="3" fillId="0" borderId="0" xfId="924" applyNumberFormat="1" applyFill="1" applyAlignment="1" applyProtection="1">
      <alignment horizontal="center"/>
    </xf>
    <xf numFmtId="0" fontId="5" fillId="0" borderId="0" xfId="694" applyNumberFormat="1" applyFont="1" applyFill="1" applyAlignment="1" applyProtection="1">
      <alignment horizontal="center" vertical="center"/>
    </xf>
    <xf numFmtId="0" fontId="1" fillId="0" borderId="1" xfId="694" applyNumberFormat="1" applyFont="1" applyFill="1" applyBorder="1" applyAlignment="1" applyProtection="1">
      <alignment vertical="center"/>
    </xf>
    <xf numFmtId="0" fontId="1" fillId="0" borderId="0" xfId="694" applyNumberFormat="1" applyFont="1" applyFill="1" applyAlignment="1" applyProtection="1">
      <alignment vertical="center"/>
    </xf>
    <xf numFmtId="0" fontId="4" fillId="0" borderId="0" xfId="694" applyFont="1" applyFill="1"/>
    <xf numFmtId="0" fontId="4" fillId="0" borderId="0" xfId="694" applyNumberFormat="1" applyFont="1" applyFill="1" applyProtection="1"/>
    <xf numFmtId="0" fontId="1" fillId="0" borderId="0" xfId="694" applyNumberFormat="1" applyFont="1" applyFill="1" applyAlignment="1" applyProtection="1">
      <alignment horizontal="right"/>
    </xf>
    <xf numFmtId="0" fontId="1" fillId="2" borderId="2" xfId="694" applyNumberFormat="1" applyFont="1" applyFill="1" applyBorder="1" applyAlignment="1" applyProtection="1">
      <alignment horizontal="centerContinuous" vertical="center"/>
    </xf>
    <xf numFmtId="0" fontId="1" fillId="0" borderId="4" xfId="694" applyNumberFormat="1" applyFont="1" applyFill="1" applyBorder="1" applyAlignment="1" applyProtection="1">
      <alignment horizontal="centerContinuous" vertical="center"/>
    </xf>
    <xf numFmtId="0" fontId="4" fillId="0" borderId="4" xfId="694" applyNumberFormat="1" applyFont="1" applyFill="1" applyBorder="1" applyAlignment="1" applyProtection="1">
      <alignment horizontal="centerContinuous" vertical="center"/>
    </xf>
    <xf numFmtId="0" fontId="1" fillId="2" borderId="4" xfId="694" applyNumberFormat="1" applyFont="1" applyFill="1" applyBorder="1" applyAlignment="1" applyProtection="1">
      <alignment horizontal="center" vertical="center" wrapText="1"/>
    </xf>
    <xf numFmtId="0" fontId="1" fillId="2" borderId="8" xfId="694" applyNumberFormat="1" applyFont="1" applyFill="1" applyBorder="1" applyAlignment="1" applyProtection="1">
      <alignment horizontal="center" vertical="center" wrapText="1"/>
    </xf>
    <xf numFmtId="0" fontId="1" fillId="2" borderId="4" xfId="694" applyNumberFormat="1" applyFont="1" applyFill="1" applyBorder="1" applyAlignment="1" applyProtection="1">
      <alignment horizontal="center" vertical="center"/>
    </xf>
    <xf numFmtId="0" fontId="1" fillId="0" borderId="8" xfId="694" applyNumberFormat="1" applyFont="1" applyFill="1" applyBorder="1" applyAlignment="1" applyProtection="1">
      <alignment horizontal="center" vertical="center" wrapText="1"/>
    </xf>
    <xf numFmtId="0" fontId="1" fillId="0" borderId="4" xfId="694" applyNumberFormat="1" applyFont="1" applyFill="1" applyBorder="1" applyAlignment="1" applyProtection="1">
      <alignment horizontal="center" vertical="center"/>
    </xf>
    <xf numFmtId="0" fontId="1" fillId="0" borderId="6" xfId="694" applyNumberFormat="1" applyFont="1" applyFill="1" applyBorder="1" applyAlignment="1" applyProtection="1">
      <alignment vertical="center"/>
    </xf>
    <xf numFmtId="4" fontId="1" fillId="0" borderId="8" xfId="694" applyNumberFormat="1" applyFont="1" applyFill="1" applyBorder="1" applyAlignment="1" applyProtection="1">
      <alignment horizontal="right" vertical="center" wrapText="1"/>
    </xf>
    <xf numFmtId="0" fontId="1" fillId="0" borderId="9" xfId="694" applyNumberFormat="1" applyFont="1" applyFill="1" applyBorder="1" applyAlignment="1" applyProtection="1">
      <alignment vertical="center"/>
    </xf>
    <xf numFmtId="177" fontId="1" fillId="0" borderId="8" xfId="694" applyNumberFormat="1" applyFont="1" applyFill="1" applyBorder="1" applyAlignment="1" applyProtection="1">
      <alignment horizontal="right" vertical="center" wrapText="1"/>
    </xf>
    <xf numFmtId="182" fontId="1" fillId="0" borderId="8" xfId="694" applyNumberFormat="1" applyFont="1" applyFill="1" applyBorder="1" applyAlignment="1" applyProtection="1">
      <alignment horizontal="right" vertical="center" wrapText="1"/>
    </xf>
    <xf numFmtId="183" fontId="1" fillId="0" borderId="8" xfId="694" applyNumberFormat="1" applyFont="1" applyFill="1" applyBorder="1" applyAlignment="1" applyProtection="1">
      <alignment horizontal="right" vertical="center" wrapText="1"/>
    </xf>
    <xf numFmtId="178" fontId="1" fillId="0" borderId="8" xfId="694" applyNumberFormat="1" applyFont="1" applyFill="1" applyBorder="1" applyAlignment="1" applyProtection="1">
      <alignment horizontal="right" vertical="center" wrapText="1"/>
    </xf>
    <xf numFmtId="0" fontId="1" fillId="0" borderId="4" xfId="694" applyNumberFormat="1" applyFont="1" applyFill="1" applyBorder="1" applyAlignment="1" applyProtection="1">
      <alignment vertical="center"/>
    </xf>
    <xf numFmtId="182" fontId="1" fillId="0" borderId="4" xfId="694" applyNumberFormat="1" applyFont="1" applyFill="1" applyBorder="1" applyAlignment="1" applyProtection="1">
      <alignment horizontal="right" vertical="center" wrapText="1"/>
    </xf>
    <xf numFmtId="4" fontId="1" fillId="0" borderId="4" xfId="694" applyNumberFormat="1" applyFont="1" applyFill="1" applyBorder="1" applyAlignment="1" applyProtection="1">
      <alignment horizontal="right" vertical="center" wrapText="1"/>
    </xf>
    <xf numFmtId="4" fontId="1" fillId="0" borderId="4" xfId="694" applyNumberFormat="1" applyFont="1" applyFill="1" applyBorder="1" applyAlignment="1" applyProtection="1">
      <alignment horizontal="right" vertical="center"/>
    </xf>
    <xf numFmtId="0" fontId="1" fillId="0" borderId="5" xfId="694" applyNumberFormat="1" applyFont="1" applyFill="1" applyBorder="1" applyAlignment="1" applyProtection="1">
      <alignment vertical="center"/>
    </xf>
    <xf numFmtId="177" fontId="1" fillId="0" borderId="4" xfId="694" applyNumberFormat="1" applyFont="1" applyFill="1" applyBorder="1" applyAlignment="1" applyProtection="1">
      <alignment horizontal="right" vertical="center" wrapText="1"/>
    </xf>
    <xf numFmtId="0" fontId="1" fillId="0" borderId="5" xfId="694" applyNumberFormat="1" applyFont="1" applyFill="1" applyBorder="1" applyAlignment="1" applyProtection="1">
      <alignment horizontal="left" vertical="center" wrapText="1"/>
    </xf>
    <xf numFmtId="183" fontId="1" fillId="0" borderId="4" xfId="694" applyNumberFormat="1" applyFont="1" applyFill="1" applyBorder="1" applyAlignment="1" applyProtection="1">
      <alignment horizontal="right" vertical="center" wrapText="1"/>
    </xf>
    <xf numFmtId="183" fontId="1" fillId="0" borderId="16" xfId="694" applyNumberFormat="1" applyFont="1" applyFill="1" applyBorder="1" applyProtection="1"/>
    <xf numFmtId="183" fontId="1" fillId="0" borderId="8" xfId="694" applyNumberFormat="1" applyFont="1" applyFill="1" applyBorder="1" applyAlignment="1" applyProtection="1"/>
    <xf numFmtId="183" fontId="1" fillId="0" borderId="4" xfId="694" applyNumberFormat="1" applyFont="1" applyFill="1" applyBorder="1" applyAlignment="1" applyProtection="1"/>
    <xf numFmtId="183" fontId="1" fillId="0" borderId="2" xfId="694" applyNumberFormat="1" applyFont="1" applyFill="1" applyBorder="1" applyProtection="1"/>
    <xf numFmtId="183" fontId="1" fillId="0" borderId="4" xfId="694" applyNumberFormat="1" applyFont="1" applyFill="1" applyBorder="1" applyProtection="1"/>
    <xf numFmtId="4" fontId="1" fillId="0" borderId="2" xfId="694" applyNumberFormat="1" applyFont="1" applyFill="1" applyBorder="1" applyAlignment="1" applyProtection="1">
      <alignment horizontal="right" vertical="center" wrapText="1"/>
    </xf>
    <xf numFmtId="0" fontId="1" fillId="0" borderId="6" xfId="694" applyNumberFormat="1" applyFont="1" applyFill="1" applyBorder="1" applyAlignment="1" applyProtection="1">
      <alignment horizontal="left" vertical="center" wrapText="1"/>
    </xf>
    <xf numFmtId="182" fontId="1" fillId="0" borderId="16" xfId="694" applyNumberFormat="1" applyFont="1" applyFill="1" applyBorder="1" applyAlignment="1" applyProtection="1">
      <alignment horizontal="right" vertical="center" wrapText="1"/>
    </xf>
    <xf numFmtId="183" fontId="1" fillId="0" borderId="8" xfId="694" applyNumberFormat="1" applyFont="1" applyFill="1" applyBorder="1" applyProtection="1"/>
    <xf numFmtId="0" fontId="1" fillId="0" borderId="6" xfId="694" applyNumberFormat="1" applyFont="1" applyFill="1" applyBorder="1" applyAlignment="1" applyProtection="1">
      <alignment horizontal="center" vertical="center"/>
    </xf>
    <xf numFmtId="0" fontId="1" fillId="0" borderId="4" xfId="694" applyNumberFormat="1" applyFont="1" applyFill="1" applyBorder="1" applyAlignment="1" applyProtection="1">
      <alignment horizontal="right" vertical="center" wrapText="1"/>
    </xf>
    <xf numFmtId="0" fontId="1" fillId="0" borderId="9" xfId="694" applyNumberFormat="1" applyFont="1" applyFill="1" applyBorder="1" applyAlignment="1" applyProtection="1">
      <alignment horizontal="center" vertical="center"/>
    </xf>
    <xf numFmtId="182" fontId="1" fillId="0" borderId="2" xfId="694" applyNumberFormat="1" applyFont="1" applyFill="1" applyBorder="1" applyAlignment="1" applyProtection="1">
      <alignment horizontal="right" vertical="center" wrapText="1"/>
    </xf>
    <xf numFmtId="177" fontId="1" fillId="0" borderId="2" xfId="694" applyNumberFormat="1" applyFont="1" applyFill="1" applyBorder="1" applyAlignment="1" applyProtection="1">
      <alignment horizontal="right" vertical="center" wrapText="1"/>
    </xf>
    <xf numFmtId="0" fontId="1" fillId="0" borderId="4" xfId="694" applyNumberFormat="1" applyFont="1" applyFill="1" applyBorder="1" applyProtection="1"/>
    <xf numFmtId="182" fontId="1" fillId="0" borderId="8" xfId="694" applyNumberFormat="1" applyFont="1" applyFill="1" applyBorder="1" applyProtection="1"/>
    <xf numFmtId="0" fontId="3" fillId="0" borderId="0" xfId="924" applyNumberFormat="1" applyFont="1" applyFill="1" applyAlignment="1" applyProtection="1">
      <alignment horizontal="center"/>
    </xf>
    <xf numFmtId="0" fontId="4" fillId="0" borderId="0" xfId="694" applyNumberFormat="1" applyFont="1" applyFill="1" applyAlignment="1" applyProtection="1">
      <alignment horizontal="centerContinuous" vertical="center"/>
    </xf>
    <xf numFmtId="0" fontId="3" fillId="0" borderId="0" xfId="694" applyNumberFormat="1" applyFont="1" applyFill="1" applyProtection="1"/>
    <xf numFmtId="0" fontId="3" fillId="0" borderId="0" xfId="924" applyFill="1"/>
  </cellXfs>
  <cellStyles count="1054">
    <cellStyle name="常规" xfId="0" builtinId="0"/>
    <cellStyle name="常规 3 9 4" xfId="1"/>
    <cellStyle name="货币[0]" xfId="2" builtinId="7"/>
    <cellStyle name="20% - 强调文字颜色 1 2" xfId="3"/>
    <cellStyle name="20% - 强调文字颜色 3" xfId="4" builtinId="38"/>
    <cellStyle name="汇总 6" xfId="5"/>
    <cellStyle name="常规 2 14 2 3" xfId="6"/>
    <cellStyle name="输入" xfId="7" builtinId="20"/>
    <cellStyle name="货币" xfId="8" builtinId="4"/>
    <cellStyle name="常规 3 4 3" xfId="9"/>
    <cellStyle name="千位分隔[0]" xfId="10" builtinId="6"/>
    <cellStyle name="常规 31 2" xfId="11"/>
    <cellStyle name="常规 26 2" xfId="12"/>
    <cellStyle name="40% - 强调文字颜色 3" xfId="13" builtinId="39"/>
    <cellStyle name="40% - 强调文字颜色 3 5 3" xfId="14"/>
    <cellStyle name="差" xfId="15" builtinId="27"/>
    <cellStyle name="20% - 强调文字颜色 4 6 3" xfId="16"/>
    <cellStyle name="千位分隔" xfId="17" builtinId="3"/>
    <cellStyle name="标题 5" xfId="18"/>
    <cellStyle name="百分比 8" xfId="19"/>
    <cellStyle name="20% - 强调文字颜色 1 2 2 2" xfId="20"/>
    <cellStyle name="常规 4 13" xfId="21"/>
    <cellStyle name="常规 12 2 3" xfId="22"/>
    <cellStyle name="60% - 强调文字颜色 3" xfId="23" builtinId="40"/>
    <cellStyle name="超链接" xfId="24" builtinId="8"/>
    <cellStyle name="百分比" xfId="25" builtinId="5"/>
    <cellStyle name="40% - 强调文字颜色 6 4 2" xfId="26"/>
    <cellStyle name="已访问的超链接" xfId="27" builtinId="9"/>
    <cellStyle name="注释" xfId="28" builtinId="10"/>
    <cellStyle name="60% - 强调文字颜色 2 3" xfId="29"/>
    <cellStyle name="20% - 强调文字颜色 4 5" xfId="30"/>
    <cellStyle name="常规 4 12" xfId="31"/>
    <cellStyle name="常规 12 2 2" xfId="32"/>
    <cellStyle name="60% - 强调文字颜色 2" xfId="33" builtinId="36"/>
    <cellStyle name="百分比 7" xfId="34"/>
    <cellStyle name="标题 4" xfId="35" builtinId="19"/>
    <cellStyle name="警告文本" xfId="36" builtinId="11"/>
    <cellStyle name="60% - 强调文字颜色 2 2 2" xfId="37"/>
    <cellStyle name="20% - 强调文字颜色 4 4 2" xfId="38"/>
    <cellStyle name="标题" xfId="39" builtinId="15"/>
    <cellStyle name="40% - 强调文字颜色 6 7 3" xfId="40"/>
    <cellStyle name="解释性文本" xfId="41" builtinId="53"/>
    <cellStyle name="差 6" xfId="42"/>
    <cellStyle name="百分比 4" xfId="43"/>
    <cellStyle name="20% - 强调文字颜色 5 3 3" xfId="44"/>
    <cellStyle name="标题 1" xfId="45" builtinId="16"/>
    <cellStyle name="差 7" xfId="46"/>
    <cellStyle name="百分比 5" xfId="47"/>
    <cellStyle name="标题 2" xfId="48" builtinId="17"/>
    <cellStyle name="60% - 强调文字颜色 1" xfId="49" builtinId="32"/>
    <cellStyle name="百分比 6" xfId="50"/>
    <cellStyle name="标题 3" xfId="51" builtinId="18"/>
    <cellStyle name="标题 6" xfId="52"/>
    <cellStyle name="百分比 9" xfId="53"/>
    <cellStyle name="20% - 强调文字颜色 1 2 2 3" xfId="54"/>
    <cellStyle name="40% - 强调文字颜色 6 6 2" xfId="55"/>
    <cellStyle name="60% - 强调文字颜色 4" xfId="56" builtinId="44"/>
    <cellStyle name="输出" xfId="57" builtinId="21"/>
    <cellStyle name="20% - 强调文字颜色 2 4 2" xfId="58"/>
    <cellStyle name="常规 31" xfId="59"/>
    <cellStyle name="常规 26" xfId="60"/>
    <cellStyle name="40% - 强调文字颜色 3 3 3" xfId="61"/>
    <cellStyle name="计算" xfId="62" builtinId="22"/>
    <cellStyle name="40% - 强调文字颜色 4 2" xfId="63"/>
    <cellStyle name="检查单元格" xfId="64" builtinId="23"/>
    <cellStyle name="20% - 强调文字颜色 1 4 3" xfId="65"/>
    <cellStyle name="40% - 强调文字颜色 3 6 3" xfId="66"/>
    <cellStyle name="20% - 强调文字颜色 1 5" xfId="67"/>
    <cellStyle name="20% - 强调文字颜色 4 7 3" xfId="68"/>
    <cellStyle name="20% - 强调文字颜色 6" xfId="69" builtinId="50"/>
    <cellStyle name="强调文字颜色 2" xfId="70" builtinId="33"/>
    <cellStyle name="百分比 12" xfId="71"/>
    <cellStyle name="注释 2 3" xfId="72"/>
    <cellStyle name="40% - 强调文字颜色 5 7" xfId="73"/>
    <cellStyle name="链接单元格" xfId="74" builtinId="24"/>
    <cellStyle name="40% - 强调文字颜色 6 5" xfId="75"/>
    <cellStyle name="20% - 强调文字颜色 6 4 3" xfId="76"/>
    <cellStyle name="汇总" xfId="77" builtinId="25"/>
    <cellStyle name="40% - 强调文字颜色 2 5 3" xfId="78"/>
    <cellStyle name="好" xfId="79" builtinId="26"/>
    <cellStyle name="40% - 强调文字颜色 2 2" xfId="80"/>
    <cellStyle name="20% - 强调文字颜色 1 2 3" xfId="81"/>
    <cellStyle name="20% - 强调文字颜色 3 3" xfId="82"/>
    <cellStyle name="常规 3 13 4" xfId="83"/>
    <cellStyle name="适中" xfId="84" builtinId="28"/>
    <cellStyle name="40% - 强调文字颜色 3 6 2" xfId="85"/>
    <cellStyle name="20% - 强调文字颜色 1 4" xfId="86"/>
    <cellStyle name="20% - 强调文字颜色 4 7 2" xfId="87"/>
    <cellStyle name="20% - 强调文字颜色 5" xfId="88" builtinId="46"/>
    <cellStyle name="强调文字颜色 1" xfId="89" builtinId="29"/>
    <cellStyle name="40% - 强调文字颜色 5 2" xfId="90"/>
    <cellStyle name="20% - 强调文字颜色 1 5 3" xfId="91"/>
    <cellStyle name="40% - 强调文字颜色 5 7 3" xfId="92"/>
    <cellStyle name="20% - 强调文字颜色 1" xfId="93" builtinId="30"/>
    <cellStyle name="40% - 强调文字颜色 4 3 2" xfId="94"/>
    <cellStyle name="40% - 强调文字颜色 1" xfId="95" builtinId="31"/>
    <cellStyle name="20% - 强调文字颜色 2" xfId="96" builtinId="34"/>
    <cellStyle name="40% - 强调文字颜色 4 3 3" xfId="97"/>
    <cellStyle name="40% - 强调文字颜色 2" xfId="98" builtinId="35"/>
    <cellStyle name="20% - 强调文字颜色 1 6" xfId="99"/>
    <cellStyle name="强调文字颜色 3" xfId="100" builtinId="37"/>
    <cellStyle name="强调文字颜色 4" xfId="101" builtinId="41"/>
    <cellStyle name="20% - 强调文字颜色 1 3" xfId="102"/>
    <cellStyle name="20% - 强调文字颜色 4" xfId="103" builtinId="42"/>
    <cellStyle name="常规 31 3" xfId="104"/>
    <cellStyle name="常规 26 3" xfId="105"/>
    <cellStyle name="40% - 强调文字颜色 4" xfId="106" builtinId="43"/>
    <cellStyle name="强调文字颜色 5" xfId="107" builtinId="45"/>
    <cellStyle name="常规 31 4" xfId="108"/>
    <cellStyle name="常规 26 4" xfId="109"/>
    <cellStyle name="40% - 强调文字颜色 5" xfId="110" builtinId="47"/>
    <cellStyle name="40% - 强调文字颜色 6 6 3" xfId="111"/>
    <cellStyle name="60% - 强调文字颜色 5" xfId="112" builtinId="48"/>
    <cellStyle name="强调文字颜色 6" xfId="113" builtinId="49"/>
    <cellStyle name="20% - 强调文字颜色 3 3 2" xfId="114"/>
    <cellStyle name="40% - 强调文字颜色 6" xfId="115" builtinId="51"/>
    <cellStyle name="60% - 强调文字颜色 6" xfId="116" builtinId="52"/>
    <cellStyle name="常规 11 4" xfId="117"/>
    <cellStyle name="20% - 强调文字颜色 1 2 2" xfId="118"/>
    <cellStyle name="40% - 强调文字颜色 2 3" xfId="119"/>
    <cellStyle name="20% - 强调文字颜色 1 2 4" xfId="120"/>
    <cellStyle name="常规 12 4" xfId="121"/>
    <cellStyle name="20% - 强调文字颜色 1 3 2" xfId="122"/>
    <cellStyle name="常规 31 2 2" xfId="123"/>
    <cellStyle name="常规 26 2 2" xfId="124"/>
    <cellStyle name="40% - 强调文字颜色 3 2" xfId="125"/>
    <cellStyle name="20% - 强调文字颜色 1 3 3" xfId="126"/>
    <cellStyle name="常规 13 4" xfId="127"/>
    <cellStyle name="20% - 强调文字颜色 1 4 2" xfId="128"/>
    <cellStyle name="常规 14 4" xfId="129"/>
    <cellStyle name="20% - 强调文字颜色 1 5 2" xfId="130"/>
    <cellStyle name="常规 20 4" xfId="131"/>
    <cellStyle name="常规 15 4" xfId="132"/>
    <cellStyle name="20% - 强调文字颜色 1 6 2" xfId="133"/>
    <cellStyle name="40% - 强调文字颜色 6 2" xfId="134"/>
    <cellStyle name="20% - 强调文字颜色 1 6 3" xfId="135"/>
    <cellStyle name="20% - 强调文字颜色 1 7" xfId="136"/>
    <cellStyle name="常规 21 4" xfId="137"/>
    <cellStyle name="常规 16 4" xfId="138"/>
    <cellStyle name="常规 12" xfId="139"/>
    <cellStyle name="20% - 强调文字颜色 1 7 2" xfId="140"/>
    <cellStyle name="常规 2 20 2 2" xfId="141"/>
    <cellStyle name="常规 2 15 2 2" xfId="142"/>
    <cellStyle name="常规 13" xfId="143"/>
    <cellStyle name="20% - 强调文字颜色 1 7 3" xfId="144"/>
    <cellStyle name="20% - 强调文字颜色 2 2" xfId="145"/>
    <cellStyle name="20% - 强调文字颜色 2 2 2" xfId="146"/>
    <cellStyle name="20% - 强调文字颜色 2 6" xfId="147"/>
    <cellStyle name="20% - 强调文字颜色 2 2 2 2" xfId="148"/>
    <cellStyle name="差_E75BAC0E058D4D14AA6DECB1DB3491CF" xfId="149"/>
    <cellStyle name="20% - 强调文字颜色 2 7" xfId="150"/>
    <cellStyle name="20% - 强调文字颜色 2 2 2 3" xfId="151"/>
    <cellStyle name="20% - 强调文字颜色 2 2 3" xfId="152"/>
    <cellStyle name="20% - 强调文字颜色 2 2 4" xfId="153"/>
    <cellStyle name="20% - 强调文字颜色 2 3" xfId="154"/>
    <cellStyle name="常规 35" xfId="155"/>
    <cellStyle name="20% - 强调文字颜色 2 3 2" xfId="156"/>
    <cellStyle name="常规 36" xfId="157"/>
    <cellStyle name="20% - 强调文字颜色 2 3 3" xfId="158"/>
    <cellStyle name="40% - 强调文字颜色 3 7 2" xfId="159"/>
    <cellStyle name="20% - 强调文字颜色 2 4" xfId="160"/>
    <cellStyle name="20% - 强调文字颜色 2 4 3" xfId="161"/>
    <cellStyle name="40% - 强调文字颜色 3 7 3" xfId="162"/>
    <cellStyle name="20% - 强调文字颜色 2 5" xfId="163"/>
    <cellStyle name="20% - 强调文字颜色 2 5 2" xfId="164"/>
    <cellStyle name="20% - 强调文字颜色 2 5 3" xfId="165"/>
    <cellStyle name="20% - 强调文字颜色 2 6 2" xfId="166"/>
    <cellStyle name="20% - 强调文字颜色 2 6 3" xfId="167"/>
    <cellStyle name="20% - 强调文字颜色 2 7 2" xfId="168"/>
    <cellStyle name="常规 2 21 2 2" xfId="169"/>
    <cellStyle name="常规 2 16 2 2" xfId="170"/>
    <cellStyle name="20% - 强调文字颜色 2 7 3" xfId="171"/>
    <cellStyle name="常规 3 2 5" xfId="172"/>
    <cellStyle name="20% - 强调文字颜色 3 2" xfId="173"/>
    <cellStyle name="20% - 强调文字颜色 3 2 2" xfId="174"/>
    <cellStyle name="20% - 强调文字颜色 3 2 2 2" xfId="175"/>
    <cellStyle name="20% - 强调文字颜色 3 2 2 3" xfId="176"/>
    <cellStyle name="20% - 强调文字颜色 3 2 3" xfId="177"/>
    <cellStyle name="常规 2 14 2" xfId="178"/>
    <cellStyle name="20% - 强调文字颜色 3 2 4" xfId="179"/>
    <cellStyle name="常规 2 14 3" xfId="180"/>
    <cellStyle name="常规 2 20 2" xfId="181"/>
    <cellStyle name="20% - 强调文字颜色 3 3 3" xfId="182"/>
    <cellStyle name="常规 2 15 2" xfId="183"/>
    <cellStyle name="60% - 强调文字颜色 1 2" xfId="184"/>
    <cellStyle name="20% - 强调文字颜色 3 4" xfId="185"/>
    <cellStyle name="60% - 强调文字颜色 1 2 2" xfId="186"/>
    <cellStyle name="20% - 强调文字颜色 3 4 2" xfId="187"/>
    <cellStyle name="常规 2 21 2" xfId="188"/>
    <cellStyle name="20% - 强调文字颜色 3 4 3" xfId="189"/>
    <cellStyle name="常规 2 16 2" xfId="190"/>
    <cellStyle name="常规 14 2 2" xfId="191"/>
    <cellStyle name="60% - 强调文字颜色 1 3" xfId="192"/>
    <cellStyle name="20% - 强调文字颜色 3 5" xfId="193"/>
    <cellStyle name="20% - 强调文字颜色 3 5 2" xfId="194"/>
    <cellStyle name="常规 2 22 2" xfId="195"/>
    <cellStyle name="常规 2 17 2" xfId="196"/>
    <cellStyle name="20% - 强调文字颜色 3 5 3" xfId="197"/>
    <cellStyle name="常规 14 2 3" xfId="198"/>
    <cellStyle name="60% - 强调文字颜色 1 4" xfId="199"/>
    <cellStyle name="20% - 强调文字颜色 3 6" xfId="200"/>
    <cellStyle name="20% - 强调文字颜色 3 6 2" xfId="201"/>
    <cellStyle name="常规 2 23 2" xfId="202"/>
    <cellStyle name="常规 2 18 2" xfId="203"/>
    <cellStyle name="20% - 强调文字颜色 3 6 3" xfId="204"/>
    <cellStyle name="60% - 强调文字颜色 1 5" xfId="205"/>
    <cellStyle name="20% - 强调文字颜色 3 7" xfId="206"/>
    <cellStyle name="20% - 强调文字颜色 3 7 2" xfId="207"/>
    <cellStyle name="常规 2 24 2" xfId="208"/>
    <cellStyle name="常规 2 19 2" xfId="209"/>
    <cellStyle name="20% - 强调文字颜色 3 7 3" xfId="210"/>
    <cellStyle name="20% - 强调文字颜色 4 2" xfId="211"/>
    <cellStyle name="20% - 强调文字颜色 4 2 2" xfId="212"/>
    <cellStyle name="常规 2 20 3" xfId="213"/>
    <cellStyle name="20% - 强调文字颜色 4 2 2 2" xfId="214"/>
    <cellStyle name="常规 2 15 3" xfId="215"/>
    <cellStyle name="常规 2 20 4" xfId="216"/>
    <cellStyle name="20% - 强调文字颜色 4 2 2 3" xfId="217"/>
    <cellStyle name="常规 2 15 4" xfId="218"/>
    <cellStyle name="20% - 强调文字颜色 4 2 3" xfId="219"/>
    <cellStyle name="20% - 强调文字颜色 4 2 4" xfId="220"/>
    <cellStyle name="20% - 强调文字颜色 4 3" xfId="221"/>
    <cellStyle name="20% - 强调文字颜色 4 3 2" xfId="222"/>
    <cellStyle name="20% - 强调文字颜色 4 3 3" xfId="223"/>
    <cellStyle name="60% - 强调文字颜色 2 2" xfId="224"/>
    <cellStyle name="20% - 强调文字颜色 4 4" xfId="225"/>
    <cellStyle name="20% - 强调文字颜色 4 4 3" xfId="226"/>
    <cellStyle name="20% - 强调文字颜色 4 5 2" xfId="227"/>
    <cellStyle name="20% - 强调文字颜色 4 5 3" xfId="228"/>
    <cellStyle name="60% - 强调文字颜色 2 4" xfId="229"/>
    <cellStyle name="20% - 强调文字颜色 4 6" xfId="230"/>
    <cellStyle name="20% - 强调文字颜色 4 6 2" xfId="231"/>
    <cellStyle name="60% - 强调文字颜色 2 5" xfId="232"/>
    <cellStyle name="20% - 强调文字颜色 4 7" xfId="233"/>
    <cellStyle name="20% - 强调文字颜色 5 2" xfId="234"/>
    <cellStyle name="20% - 强调文字颜色 5 2 2" xfId="235"/>
    <cellStyle name="20% - 强调文字颜色 5 2 2 2" xfId="236"/>
    <cellStyle name="40% - 强调文字颜色 2 7" xfId="237"/>
    <cellStyle name="40% - 强调文字颜色 1 7 2" xfId="238"/>
    <cellStyle name="20% - 强调文字颜色 5 2 2 3" xfId="239"/>
    <cellStyle name="20% - 强调文字颜色 5 2 3" xfId="240"/>
    <cellStyle name="20% - 强调文字颜色 5 2 4" xfId="241"/>
    <cellStyle name="20% - 强调文字颜色 5 3" xfId="242"/>
    <cellStyle name="差 5" xfId="243"/>
    <cellStyle name="百分比 3" xfId="244"/>
    <cellStyle name="20% - 强调文字颜色 5 3 2" xfId="245"/>
    <cellStyle name="60% - 强调文字颜色 3 2" xfId="246"/>
    <cellStyle name="20% - 强调文字颜色 5 4" xfId="247"/>
    <cellStyle name="60% - 强调文字颜色 3 2 2" xfId="248"/>
    <cellStyle name="20% - 强调文字颜色 5 4 2" xfId="249"/>
    <cellStyle name="20% - 强调文字颜色 5 4 3" xfId="250"/>
    <cellStyle name="60% - 强调文字颜色 3 3" xfId="251"/>
    <cellStyle name="20% - 强调文字颜色 5 5" xfId="252"/>
    <cellStyle name="20% - 强调文字颜色 5 5 2" xfId="253"/>
    <cellStyle name="20% - 强调文字颜色 5 5 3" xfId="254"/>
    <cellStyle name="60% - 强调文字颜色 3 4" xfId="255"/>
    <cellStyle name="20% - 强调文字颜色 5 6" xfId="256"/>
    <cellStyle name="20% - 强调文字颜色 5 6 2" xfId="257"/>
    <cellStyle name="20% - 强调文字颜色 5 6 3" xfId="258"/>
    <cellStyle name="好_E75BAC0E058D4D14AA6DECB1DB3491CF" xfId="259"/>
    <cellStyle name="60% - 强调文字颜色 3 5" xfId="260"/>
    <cellStyle name="20% - 强调文字颜色 5 7" xfId="261"/>
    <cellStyle name="20% - 强调文字颜色 5 7 2" xfId="262"/>
    <cellStyle name="20% - 强调文字颜色 5 7 3" xfId="263"/>
    <cellStyle name="20% - 强调文字颜色 6 2" xfId="264"/>
    <cellStyle name="40% - 强调文字颜色 4 4" xfId="265"/>
    <cellStyle name="20% - 强调文字颜色 6 2 2" xfId="266"/>
    <cellStyle name="40% - 强调文字颜色 4 4 2" xfId="267"/>
    <cellStyle name="20% - 强调文字颜色 6 2 2 2" xfId="268"/>
    <cellStyle name="40% - 强调文字颜色 4 4 3" xfId="269"/>
    <cellStyle name="20% - 强调文字颜色 6 2 2 3" xfId="270"/>
    <cellStyle name="40% - 强调文字颜色 4 5" xfId="271"/>
    <cellStyle name="20% - 强调文字颜色 6 2 3" xfId="272"/>
    <cellStyle name="40% - 强调文字颜色 4 6" xfId="273"/>
    <cellStyle name="20% - 强调文字颜色 6 2 4" xfId="274"/>
    <cellStyle name="20% - 强调文字颜色 6 3" xfId="275"/>
    <cellStyle name="40% - 强调文字颜色 5 4" xfId="276"/>
    <cellStyle name="20% - 强调文字颜色 6 3 2" xfId="277"/>
    <cellStyle name="百分比 10" xfId="278"/>
    <cellStyle name="40% - 强调文字颜色 5 5" xfId="279"/>
    <cellStyle name="20% - 强调文字颜色 6 3 3" xfId="280"/>
    <cellStyle name="60% - 强调文字颜色 4 2" xfId="281"/>
    <cellStyle name="20% - 强调文字颜色 6 4" xfId="282"/>
    <cellStyle name="40% - 强调文字颜色 6 4" xfId="283"/>
    <cellStyle name="60% - 强调文字颜色 4 2 2" xfId="284"/>
    <cellStyle name="20% - 强调文字颜色 6 4 2" xfId="285"/>
    <cellStyle name="60% - 强调文字颜色 4 3" xfId="286"/>
    <cellStyle name="40% - 强调文字颜色 5 2 2" xfId="287"/>
    <cellStyle name="20% - 强调文字颜色 6 5" xfId="288"/>
    <cellStyle name="40% - 强调文字颜色 5 2 2 2" xfId="289"/>
    <cellStyle name="常规 2 10 3" xfId="290"/>
    <cellStyle name="常规 20" xfId="291"/>
    <cellStyle name="常规 15" xfId="292"/>
    <cellStyle name="20% - 强调文字颜色 6 5 2" xfId="293"/>
    <cellStyle name="40% - 强调文字颜色 5 2 2 3" xfId="294"/>
    <cellStyle name="常规 2 10 4" xfId="295"/>
    <cellStyle name="常规 21" xfId="296"/>
    <cellStyle name="常规 16" xfId="297"/>
    <cellStyle name="20% - 强调文字颜色 6 5 3" xfId="298"/>
    <cellStyle name="60% - 强调文字颜色 4 4" xfId="299"/>
    <cellStyle name="40% - 强调文字颜色 5 2 3" xfId="300"/>
    <cellStyle name="20% - 强调文字颜色 6 6" xfId="301"/>
    <cellStyle name="常规 2 11 3" xfId="302"/>
    <cellStyle name="20% - 强调文字颜色 6 6 2" xfId="303"/>
    <cellStyle name="常规 2 11 4" xfId="304"/>
    <cellStyle name="20% - 强调文字颜色 6 6 3" xfId="305"/>
    <cellStyle name="60% - 强调文字颜色 4 5" xfId="306"/>
    <cellStyle name="40% - 强调文字颜色 5 2 4" xfId="307"/>
    <cellStyle name="20% - 强调文字颜色 6 7" xfId="308"/>
    <cellStyle name="常规 2 12 3" xfId="309"/>
    <cellStyle name="20% - 强调文字颜色 6 7 2" xfId="310"/>
    <cellStyle name="常规 2 12 4" xfId="311"/>
    <cellStyle name="20% - 强调文字颜色 6 7 3" xfId="312"/>
    <cellStyle name="常规 3 11 2 3" xfId="313"/>
    <cellStyle name="40% - 强调文字颜色 1 2" xfId="314"/>
    <cellStyle name="40% - 强调文字颜色 6 2 2 3" xfId="315"/>
    <cellStyle name="40% - 强调文字颜色 1 2 2" xfId="316"/>
    <cellStyle name="40% - 强调文字颜色 1 2 2 2" xfId="317"/>
    <cellStyle name="40% - 强调文字颜色 1 2 2 3" xfId="318"/>
    <cellStyle name="40% - 强调文字颜色 1 2 3" xfId="319"/>
    <cellStyle name="40% - 强调文字颜色 1 2 4" xfId="320"/>
    <cellStyle name="常规 9 2" xfId="321"/>
    <cellStyle name="40% - 强调文字颜色 1 3" xfId="322"/>
    <cellStyle name="注释 7" xfId="323"/>
    <cellStyle name="常规 9 2 2" xfId="324"/>
    <cellStyle name="40% - 强调文字颜色 1 3 2" xfId="325"/>
    <cellStyle name="常规 9 2 3" xfId="326"/>
    <cellStyle name="40% - 强调文字颜色 1 3 3" xfId="327"/>
    <cellStyle name="常规 9 3" xfId="328"/>
    <cellStyle name="40% - 强调文字颜色 1 4" xfId="329"/>
    <cellStyle name="40% - 强调文字颜色 1 4 2" xfId="330"/>
    <cellStyle name="40% - 强调文字颜色 1 4 3" xfId="331"/>
    <cellStyle name="常规 9 4" xfId="332"/>
    <cellStyle name="40% - 强调文字颜色 1 5" xfId="333"/>
    <cellStyle name="40% - 强调文字颜色 1 5 2" xfId="334"/>
    <cellStyle name="40% - 强调文字颜色 1 5 3" xfId="335"/>
    <cellStyle name="40% - 强调文字颜色 1 6" xfId="336"/>
    <cellStyle name="40% - 强调文字颜色 1 6 2" xfId="337"/>
    <cellStyle name="40% - 强调文字颜色 1 6 3" xfId="338"/>
    <cellStyle name="40% - 强调文字颜色 1 7" xfId="339"/>
    <cellStyle name="40% - 强调文字颜色 1 7 3" xfId="340"/>
    <cellStyle name="40% - 强调文字颜色 2 2 2" xfId="341"/>
    <cellStyle name="40% - 强调文字颜色 2 2 2 2" xfId="342"/>
    <cellStyle name="60% - 强调文字颜色 5 2" xfId="343"/>
    <cellStyle name="40% - 强调文字颜色 2 2 2 3" xfId="344"/>
    <cellStyle name="40% - 强调文字颜色 2 2 3" xfId="345"/>
    <cellStyle name="40% - 强调文字颜色 2 2 4" xfId="346"/>
    <cellStyle name="40% - 强调文字颜色 2 3 2" xfId="347"/>
    <cellStyle name="40% - 强调文字颜色 2 3 3" xfId="348"/>
    <cellStyle name="40% - 强调文字颜色 2 4" xfId="349"/>
    <cellStyle name="40% - 强调文字颜色 2 4 2" xfId="350"/>
    <cellStyle name="40% - 强调文字颜色 2 4 3" xfId="351"/>
    <cellStyle name="40% - 强调文字颜色 2 5" xfId="352"/>
    <cellStyle name="40% - 强调文字颜色 2 5 2" xfId="353"/>
    <cellStyle name="40% - 强调文字颜色 2 6" xfId="354"/>
    <cellStyle name="40% - 强调文字颜色 2 6 2" xfId="355"/>
    <cellStyle name="40% - 强调文字颜色 2 6 3" xfId="356"/>
    <cellStyle name="40% - 强调文字颜色 2 7 2" xfId="357"/>
    <cellStyle name="40% - 强调文字颜色 2 7 3" xfId="358"/>
    <cellStyle name="40% - 强调文字颜色 3 2 2" xfId="359"/>
    <cellStyle name="40% - 强调文字颜色 3 2 4" xfId="360"/>
    <cellStyle name="40% - 强调文字颜色 3 2 2 2" xfId="361"/>
    <cellStyle name="40% - 强调文字颜色 3 2 2 3" xfId="362"/>
    <cellStyle name="40% - 强调文字颜色 3 2 3" xfId="363"/>
    <cellStyle name="常规 31 2 3" xfId="364"/>
    <cellStyle name="常规 26 2 3" xfId="365"/>
    <cellStyle name="40% - 强调文字颜色 3 3" xfId="366"/>
    <cellStyle name="常规 30" xfId="367"/>
    <cellStyle name="常规 25" xfId="368"/>
    <cellStyle name="40% - 强调文字颜色 3 3 2" xfId="369"/>
    <cellStyle name="40% - 强调文字颜色 3 4" xfId="370"/>
    <cellStyle name="40% - 强调文字颜色 3 4 2" xfId="371"/>
    <cellStyle name="40% - 强调文字颜色 3 4 3" xfId="372"/>
    <cellStyle name="40% - 强调文字颜色 3 5" xfId="373"/>
    <cellStyle name="40% - 强调文字颜色 3 5 2" xfId="374"/>
    <cellStyle name="40% - 强调文字颜色 3 6" xfId="375"/>
    <cellStyle name="40% - 强调文字颜色 3 7" xfId="376"/>
    <cellStyle name="标题 4 4" xfId="377"/>
    <cellStyle name="40% - 强调文字颜色 4 2 2" xfId="378"/>
    <cellStyle name="40% - 强调文字颜色 4 2 2 2" xfId="379"/>
    <cellStyle name="40% - 强调文字颜色 4 2 2 3" xfId="380"/>
    <cellStyle name="标题 4 5" xfId="381"/>
    <cellStyle name="40% - 强调文字颜色 4 2 3" xfId="382"/>
    <cellStyle name="标题 4 6" xfId="383"/>
    <cellStyle name="40% - 强调文字颜色 4 2 4" xfId="384"/>
    <cellStyle name="40% - 强调文字颜色 4 3" xfId="385"/>
    <cellStyle name="强调文字颜色 3 6" xfId="386"/>
    <cellStyle name="常规 2 13" xfId="387"/>
    <cellStyle name="40% - 强调文字颜色 4 5 2" xfId="388"/>
    <cellStyle name="强调文字颜色 3 7" xfId="389"/>
    <cellStyle name="常规 2 14" xfId="390"/>
    <cellStyle name="40% - 强调文字颜色 4 5 3" xfId="391"/>
    <cellStyle name="40% - 强调文字颜色 4 6 2" xfId="392"/>
    <cellStyle name="40% - 强调文字颜色 4 6 3" xfId="393"/>
    <cellStyle name="40% - 强调文字颜色 4 7" xfId="394"/>
    <cellStyle name="40% - 强调文字颜色 4 7 2" xfId="395"/>
    <cellStyle name="40% - 强调文字颜色 4 7 3" xfId="396"/>
    <cellStyle name="40% - 强调文字颜色 5 3" xfId="397"/>
    <cellStyle name="60% - 强调文字颜色 5 3" xfId="398"/>
    <cellStyle name="40% - 强调文字颜色 5 3 2" xfId="399"/>
    <cellStyle name="60% - 强调文字颜色 5 4" xfId="400"/>
    <cellStyle name="40% - 强调文字颜色 5 3 3" xfId="401"/>
    <cellStyle name="60% - 强调文字颜色 6 3" xfId="402"/>
    <cellStyle name="40% - 强调文字颜色 5 4 2" xfId="403"/>
    <cellStyle name="60% - 强调文字颜色 6 4" xfId="404"/>
    <cellStyle name="40% - 强调文字颜色 5 4 3" xfId="405"/>
    <cellStyle name="40% - 强调文字颜色 5 5 2" xfId="406"/>
    <cellStyle name="40% - 强调文字颜色 5 5 3" xfId="407"/>
    <cellStyle name="百分比 11" xfId="408"/>
    <cellStyle name="注释 2 2" xfId="409"/>
    <cellStyle name="40% - 强调文字颜色 5 6" xfId="410"/>
    <cellStyle name="注释 2 2 2" xfId="411"/>
    <cellStyle name="40% - 强调文字颜色 5 6 2" xfId="412"/>
    <cellStyle name="注释 2 2 3" xfId="413"/>
    <cellStyle name="40% - 强调文字颜色 5 6 3" xfId="414"/>
    <cellStyle name="40% - 强调文字颜色 5 7 2" xfId="415"/>
    <cellStyle name="40% - 强调文字颜色 6 2 2" xfId="416"/>
    <cellStyle name="40% - 强调文字颜色 6 2 2 2" xfId="417"/>
    <cellStyle name="40% - 强调文字颜色 6 2 3" xfId="418"/>
    <cellStyle name="40% - 强调文字颜色 6 2 4" xfId="419"/>
    <cellStyle name="40% - 强调文字颜色 6 3" xfId="420"/>
    <cellStyle name="40% - 强调文字颜色 6 3 2" xfId="421"/>
    <cellStyle name="40% - 强调文字颜色 6 3 3" xfId="422"/>
    <cellStyle name="标题 1 2 2" xfId="423"/>
    <cellStyle name="40% - 强调文字颜色 6 4 3" xfId="424"/>
    <cellStyle name="40% - 强调文字颜色 6 5 2" xfId="425"/>
    <cellStyle name="40% - 强调文字颜色 6 5 3" xfId="426"/>
    <cellStyle name="注释 3 2" xfId="427"/>
    <cellStyle name="40% - 强调文字颜色 6 6" xfId="428"/>
    <cellStyle name="注释 3 3" xfId="429"/>
    <cellStyle name="40% - 强调文字颜色 6 7" xfId="430"/>
    <cellStyle name="40% - 强调文字颜色 6 7 2" xfId="431"/>
    <cellStyle name="60% - 强调文字颜色 1 6" xfId="432"/>
    <cellStyle name="60% - 强调文字颜色 1 7" xfId="433"/>
    <cellStyle name="60% - 强调文字颜色 2 6" xfId="434"/>
    <cellStyle name="60% - 强调文字颜色 2 7" xfId="435"/>
    <cellStyle name="常规 24 2 2" xfId="436"/>
    <cellStyle name="常规 19 2 2" xfId="437"/>
    <cellStyle name="60% - 强调文字颜色 3 6" xfId="438"/>
    <cellStyle name="常规 24 2 3" xfId="439"/>
    <cellStyle name="常规 19 2 3" xfId="440"/>
    <cellStyle name="60% - 强调文字颜色 3 7" xfId="441"/>
    <cellStyle name="60% - 强调文字颜色 4 6" xfId="442"/>
    <cellStyle name="60% - 强调文字颜色 4 7" xfId="443"/>
    <cellStyle name="60% - 强调文字颜色 5 2 2" xfId="444"/>
    <cellStyle name="60% - 强调文字颜色 5 5" xfId="445"/>
    <cellStyle name="60% - 强调文字颜色 5 6" xfId="446"/>
    <cellStyle name="60% - 强调文字颜色 5 7" xfId="447"/>
    <cellStyle name="60% - 强调文字颜色 6 2" xfId="448"/>
    <cellStyle name="60% - 强调文字颜色 6 2 2" xfId="449"/>
    <cellStyle name="60% - 强调文字颜色 6 5" xfId="450"/>
    <cellStyle name="60% - 强调文字颜色 6 6" xfId="451"/>
    <cellStyle name="60% - 强调文字颜色 6 7" xfId="452"/>
    <cellStyle name="百分比 13" xfId="453"/>
    <cellStyle name="百分比 14" xfId="454"/>
    <cellStyle name="百分比 15" xfId="455"/>
    <cellStyle name="百分比 20" xfId="456"/>
    <cellStyle name="百分比 16" xfId="457"/>
    <cellStyle name="百分比 21" xfId="458"/>
    <cellStyle name="常规 22 2 2" xfId="459"/>
    <cellStyle name="常规 17 2 2" xfId="460"/>
    <cellStyle name="百分比 17" xfId="461"/>
    <cellStyle name="百分比 22" xfId="462"/>
    <cellStyle name="常规 22 2 3" xfId="463"/>
    <cellStyle name="常规 17 2 3" xfId="464"/>
    <cellStyle name="百分比 18" xfId="465"/>
    <cellStyle name="百分比 23" xfId="466"/>
    <cellStyle name="百分比 19" xfId="467"/>
    <cellStyle name="百分比 24" xfId="468"/>
    <cellStyle name="解释性文本 7" xfId="469"/>
    <cellStyle name="差 4" xfId="470"/>
    <cellStyle name="百分比 2" xfId="471"/>
    <cellStyle name="百分比 25" xfId="472"/>
    <cellStyle name="标题 1 2" xfId="473"/>
    <cellStyle name="标题 1 3" xfId="474"/>
    <cellStyle name="常规 13 2 2" xfId="475"/>
    <cellStyle name="标题 1 4" xfId="476"/>
    <cellStyle name="常规 13 2 3" xfId="477"/>
    <cellStyle name="标题 1 5" xfId="478"/>
    <cellStyle name="常规 22 2" xfId="479"/>
    <cellStyle name="常规 17 2" xfId="480"/>
    <cellStyle name="标题 1 6" xfId="481"/>
    <cellStyle name="常规 22 3" xfId="482"/>
    <cellStyle name="常规 17 3" xfId="483"/>
    <cellStyle name="标题 1 7" xfId="484"/>
    <cellStyle name="标题 10" xfId="485"/>
    <cellStyle name="标题 2 2" xfId="486"/>
    <cellStyle name="常规 20 3" xfId="487"/>
    <cellStyle name="常规 15 3" xfId="488"/>
    <cellStyle name="标题 2 2 2" xfId="489"/>
    <cellStyle name="标题 2 3" xfId="490"/>
    <cellStyle name="标题 2 4" xfId="491"/>
    <cellStyle name="标题 2 5" xfId="492"/>
    <cellStyle name="常规 23 2" xfId="493"/>
    <cellStyle name="常规 18 2" xfId="494"/>
    <cellStyle name="标题 2 6" xfId="495"/>
    <cellStyle name="常规 23 3" xfId="496"/>
    <cellStyle name="常规 18 3" xfId="497"/>
    <cellStyle name="标题 2 7" xfId="498"/>
    <cellStyle name="标题 3 2" xfId="499"/>
    <cellStyle name="好 5" xfId="500"/>
    <cellStyle name="标题 3 2 2" xfId="501"/>
    <cellStyle name="标题 3 3" xfId="502"/>
    <cellStyle name="标题 3 4" xfId="503"/>
    <cellStyle name="标题 3 5" xfId="504"/>
    <cellStyle name="常规 24 2" xfId="505"/>
    <cellStyle name="常规 19 2" xfId="506"/>
    <cellStyle name="标题 3 6" xfId="507"/>
    <cellStyle name="常规 24 3" xfId="508"/>
    <cellStyle name="常规 19 3" xfId="509"/>
    <cellStyle name="常规 23 2 2" xfId="510"/>
    <cellStyle name="常规 18 2 2" xfId="511"/>
    <cellStyle name="标题 3 7" xfId="512"/>
    <cellStyle name="标题 4 2" xfId="513"/>
    <cellStyle name="标题 4 2 2" xfId="514"/>
    <cellStyle name="标题 4 3" xfId="515"/>
    <cellStyle name="标题 4 7" xfId="516"/>
    <cellStyle name="标题 5 2" xfId="517"/>
    <cellStyle name="标题 7" xfId="518"/>
    <cellStyle name="常规 21 2 2" xfId="519"/>
    <cellStyle name="标题 8" xfId="520"/>
    <cellStyle name="常规 16 2 2" xfId="521"/>
    <cellStyle name="常规 10 2" xfId="522"/>
    <cellStyle name="常规 21 2 3" xfId="523"/>
    <cellStyle name="标题 9" xfId="524"/>
    <cellStyle name="常规 16 2 3" xfId="525"/>
    <cellStyle name="常规 10 3" xfId="526"/>
    <cellStyle name="解释性文本 5" xfId="527"/>
    <cellStyle name="差 2" xfId="528"/>
    <cellStyle name="差 2 2" xfId="529"/>
    <cellStyle name="解释性文本 6" xfId="530"/>
    <cellStyle name="差 3" xfId="531"/>
    <cellStyle name="差_21E15DB1C6F94D4E8CF515A1481E92A4" xfId="532"/>
    <cellStyle name="常规 21 2" xfId="533"/>
    <cellStyle name="常规 16 2" xfId="534"/>
    <cellStyle name="常规 10" xfId="535"/>
    <cellStyle name="常规 10 2 2" xfId="536"/>
    <cellStyle name="常规 10 2 3" xfId="537"/>
    <cellStyle name="常规 10 4" xfId="538"/>
    <cellStyle name="常规 21 3" xfId="539"/>
    <cellStyle name="常规 16 3" xfId="540"/>
    <cellStyle name="常规 11" xfId="541"/>
    <cellStyle name="常规 11 2" xfId="542"/>
    <cellStyle name="常规 11 2 2" xfId="543"/>
    <cellStyle name="常规 11 2 3" xfId="544"/>
    <cellStyle name="常规 11 3" xfId="545"/>
    <cellStyle name="常规 12 2" xfId="546"/>
    <cellStyle name="常规 12 3" xfId="547"/>
    <cellStyle name="常规 13 2" xfId="548"/>
    <cellStyle name="常规 13 3" xfId="549"/>
    <cellStyle name="常规 2 20 2 3" xfId="550"/>
    <cellStyle name="常规 2 15 2 3" xfId="551"/>
    <cellStyle name="常规 2 10 2" xfId="552"/>
    <cellStyle name="常规 14" xfId="553"/>
    <cellStyle name="常规 2 10 2 2" xfId="554"/>
    <cellStyle name="常规 14 2" xfId="555"/>
    <cellStyle name="常规 2 10 2 3" xfId="556"/>
    <cellStyle name="常规 14 3" xfId="557"/>
    <cellStyle name="常规 20 2" xfId="558"/>
    <cellStyle name="常规 15 2" xfId="559"/>
    <cellStyle name="常规 20 2 2" xfId="560"/>
    <cellStyle name="常规 15 2 2" xfId="561"/>
    <cellStyle name="常规 20 2 3" xfId="562"/>
    <cellStyle name="常规 15 2 3" xfId="563"/>
    <cellStyle name="注释 4 2" xfId="564"/>
    <cellStyle name="常规 22" xfId="565"/>
    <cellStyle name="常规 17" xfId="566"/>
    <cellStyle name="常规 22 4" xfId="567"/>
    <cellStyle name="常规 17 4" xfId="568"/>
    <cellStyle name="注释 4 3" xfId="569"/>
    <cellStyle name="常规 23" xfId="570"/>
    <cellStyle name="常规 18" xfId="571"/>
    <cellStyle name="常规 24 4" xfId="572"/>
    <cellStyle name="常规 19 4" xfId="573"/>
    <cellStyle name="常规 23 2 3" xfId="574"/>
    <cellStyle name="常规 18 2 3" xfId="575"/>
    <cellStyle name="常规 23 4" xfId="576"/>
    <cellStyle name="常规 18 4" xfId="577"/>
    <cellStyle name="常规 24" xfId="578"/>
    <cellStyle name="常规 19" xfId="579"/>
    <cellStyle name="常规 2" xfId="580"/>
    <cellStyle name="强调文字颜色 3 3" xfId="581"/>
    <cellStyle name="常规 2 10" xfId="582"/>
    <cellStyle name="强调文字颜色 3 4" xfId="583"/>
    <cellStyle name="常规 2 11" xfId="584"/>
    <cellStyle name="常规 3 2 2 3" xfId="585"/>
    <cellStyle name="常规 2 11 2" xfId="586"/>
    <cellStyle name="常规 2 11 2 2" xfId="587"/>
    <cellStyle name="常规 2 11 2 3" xfId="588"/>
    <cellStyle name="强调文字颜色 3 5" xfId="589"/>
    <cellStyle name="常规 2 12" xfId="590"/>
    <cellStyle name="常规 2 12 2" xfId="591"/>
    <cellStyle name="常规 2 21" xfId="592"/>
    <cellStyle name="常规 2 16" xfId="593"/>
    <cellStyle name="常规 2 12 2 2" xfId="594"/>
    <cellStyle name="常规 2 12 2 3" xfId="595"/>
    <cellStyle name="常规 2 13 2" xfId="596"/>
    <cellStyle name="常规 2 13 2 2" xfId="597"/>
    <cellStyle name="常规 2 13 2 3" xfId="598"/>
    <cellStyle name="常规 2 13 3" xfId="599"/>
    <cellStyle name="常规 2 13 4" xfId="600"/>
    <cellStyle name="汇总 5" xfId="601"/>
    <cellStyle name="常规 2 14 2 2" xfId="602"/>
    <cellStyle name="常规 2 14 4" xfId="603"/>
    <cellStyle name="常规 2 20" xfId="604"/>
    <cellStyle name="常规 2 15" xfId="605"/>
    <cellStyle name="常规 2 6 2" xfId="606"/>
    <cellStyle name="常规 2 21 2 3" xfId="607"/>
    <cellStyle name="常规 2 16 2 3" xfId="608"/>
    <cellStyle name="常规 2 21 3" xfId="609"/>
    <cellStyle name="常规 2 16 3" xfId="610"/>
    <cellStyle name="常规 2 21 4" xfId="611"/>
    <cellStyle name="常规 2 16 4" xfId="612"/>
    <cellStyle name="常规 2 22" xfId="613"/>
    <cellStyle name="常规 2 17" xfId="614"/>
    <cellStyle name="常规 2 22 2 2" xfId="615"/>
    <cellStyle name="常规 2 17 2 2" xfId="616"/>
    <cellStyle name="常规 3 6 2" xfId="617"/>
    <cellStyle name="常规 2 22 2 3" xfId="618"/>
    <cellStyle name="常规 2 17 2 3" xfId="619"/>
    <cellStyle name="常规 2 22 3" xfId="620"/>
    <cellStyle name="常规 2 17 3" xfId="621"/>
    <cellStyle name="常规 2 22 4" xfId="622"/>
    <cellStyle name="常规 2 17 4" xfId="623"/>
    <cellStyle name="常规 2 23" xfId="624"/>
    <cellStyle name="常规 2 18" xfId="625"/>
    <cellStyle name="常规 8 3" xfId="626"/>
    <cellStyle name="常规 2 23 2 2" xfId="627"/>
    <cellStyle name="常规 2 18 2 2" xfId="628"/>
    <cellStyle name="常规 8 4" xfId="629"/>
    <cellStyle name="常规 2 23 2 3" xfId="630"/>
    <cellStyle name="常规 2 18 2 3" xfId="631"/>
    <cellStyle name="常规 2 23 3" xfId="632"/>
    <cellStyle name="常规 2 18 3" xfId="633"/>
    <cellStyle name="常规 2 23 4" xfId="634"/>
    <cellStyle name="常规 2 18 4" xfId="635"/>
    <cellStyle name="常规 2 24" xfId="636"/>
    <cellStyle name="常规 2 19" xfId="637"/>
    <cellStyle name="常规 2 24 2 2" xfId="638"/>
    <cellStyle name="常规 2 19 2 2" xfId="639"/>
    <cellStyle name="常规 2 24 2 3" xfId="640"/>
    <cellStyle name="常规 2 19 2 3" xfId="641"/>
    <cellStyle name="常规 2 24 3" xfId="642"/>
    <cellStyle name="常规 2 19 3" xfId="643"/>
    <cellStyle name="常规 2 24 4" xfId="644"/>
    <cellStyle name="常规 2 19 4" xfId="645"/>
    <cellStyle name="常规 2 2" xfId="646"/>
    <cellStyle name="常规 2 2 2" xfId="647"/>
    <cellStyle name="常规 2 2 2 2" xfId="648"/>
    <cellStyle name="常规 2 2 2 3" xfId="649"/>
    <cellStyle name="常规 2 2 3" xfId="650"/>
    <cellStyle name="常规 2 2 4" xfId="651"/>
    <cellStyle name="常规 2 30" xfId="652"/>
    <cellStyle name="常规 2 25" xfId="653"/>
    <cellStyle name="常规 2 25 2" xfId="654"/>
    <cellStyle name="常规 2 25 2 2" xfId="655"/>
    <cellStyle name="常规 2 25 2 3" xfId="656"/>
    <cellStyle name="常规 2 25 3" xfId="657"/>
    <cellStyle name="常规 2 25 4" xfId="658"/>
    <cellStyle name="常规 2 31" xfId="659"/>
    <cellStyle name="常规 2 26" xfId="660"/>
    <cellStyle name="常规 2 26 2" xfId="661"/>
    <cellStyle name="常规 2 26 3" xfId="662"/>
    <cellStyle name="常规 2 32" xfId="663"/>
    <cellStyle name="常规 2 27" xfId="664"/>
    <cellStyle name="常规 8 2 2" xfId="665"/>
    <cellStyle name="常规 2 33" xfId="666"/>
    <cellStyle name="常规 2 28" xfId="667"/>
    <cellStyle name="常规 8 2 3" xfId="668"/>
    <cellStyle name="常规 2 34" xfId="669"/>
    <cellStyle name="常规 2 29" xfId="670"/>
    <cellStyle name="常规 2 3" xfId="671"/>
    <cellStyle name="常规 2 3 2" xfId="672"/>
    <cellStyle name="常规 2 3 2 2" xfId="673"/>
    <cellStyle name="常规 2 3 2 3" xfId="674"/>
    <cellStyle name="常规 2 3 3" xfId="675"/>
    <cellStyle name="常规 2 3 4" xfId="676"/>
    <cellStyle name="常规 2 35" xfId="677"/>
    <cellStyle name="常规 2 4" xfId="678"/>
    <cellStyle name="常规 2 4 2" xfId="679"/>
    <cellStyle name="常规 2 4 2 2" xfId="680"/>
    <cellStyle name="常规 2 4 2 3" xfId="681"/>
    <cellStyle name="常规 2 4 3" xfId="682"/>
    <cellStyle name="常规 2 4 4" xfId="683"/>
    <cellStyle name="常规 2 5" xfId="684"/>
    <cellStyle name="常规 2 5 2" xfId="685"/>
    <cellStyle name="检查单元格 6" xfId="686"/>
    <cellStyle name="常规 2 5 2 2" xfId="687"/>
    <cellStyle name="检查单元格 7" xfId="688"/>
    <cellStyle name="常规 2 5 2 3" xfId="689"/>
    <cellStyle name="常规 2 5 3" xfId="690"/>
    <cellStyle name="常规 2 5 4" xfId="691"/>
    <cellStyle name="常规 2 6" xfId="692"/>
    <cellStyle name="常规 2 6 2 2" xfId="693"/>
    <cellStyle name="常规 3 2" xfId="694"/>
    <cellStyle name="常规 2 6 2 3" xfId="695"/>
    <cellStyle name="常规 2 6 3" xfId="696"/>
    <cellStyle name="常规 2 6 4" xfId="697"/>
    <cellStyle name="常规 2 7" xfId="698"/>
    <cellStyle name="常规 2 7 2" xfId="699"/>
    <cellStyle name="常规 2 7 2 2" xfId="700"/>
    <cellStyle name="常规 2 7 2 2 2" xfId="701"/>
    <cellStyle name="常规 2 7 2 2 3" xfId="702"/>
    <cellStyle name="常规 2 7 2 3" xfId="703"/>
    <cellStyle name="常规 2 7 2 4" xfId="704"/>
    <cellStyle name="常规 2 7 3" xfId="705"/>
    <cellStyle name="常规 2 7 3 2" xfId="706"/>
    <cellStyle name="常规 2 7 3 3" xfId="707"/>
    <cellStyle name="常规 2 7 4" xfId="708"/>
    <cellStyle name="常规 2 7 5" xfId="709"/>
    <cellStyle name="常规 2 7 6" xfId="710"/>
    <cellStyle name="输入 2" xfId="711"/>
    <cellStyle name="常规 2 8" xfId="712"/>
    <cellStyle name="输入 2 2" xfId="713"/>
    <cellStyle name="常规 2 8 2" xfId="714"/>
    <cellStyle name="常规 2 8 2 2" xfId="715"/>
    <cellStyle name="常规 2 8 2 3" xfId="716"/>
    <cellStyle name="常规 2 8 3" xfId="717"/>
    <cellStyle name="常规 2 8 4" xfId="718"/>
    <cellStyle name="输入 3" xfId="719"/>
    <cellStyle name="常规 2 9" xfId="720"/>
    <cellStyle name="常规 2 9 2" xfId="721"/>
    <cellStyle name="常规 2 9 2 2" xfId="722"/>
    <cellStyle name="常规 2 9 2 3" xfId="723"/>
    <cellStyle name="常规 2 9 3" xfId="724"/>
    <cellStyle name="常规 2 9 4" xfId="725"/>
    <cellStyle name="常规 25 2" xfId="726"/>
    <cellStyle name="常规 25 2 2" xfId="727"/>
    <cellStyle name="常规 25 2 3" xfId="728"/>
    <cellStyle name="常规 25 3" xfId="729"/>
    <cellStyle name="常规 25 4" xfId="730"/>
    <cellStyle name="常规 32" xfId="731"/>
    <cellStyle name="常规 27" xfId="732"/>
    <cellStyle name="常规 32 2" xfId="733"/>
    <cellStyle name="常规 27 2" xfId="734"/>
    <cellStyle name="常规 27 2 2" xfId="735"/>
    <cellStyle name="常规 27 2 3" xfId="736"/>
    <cellStyle name="常规 32 3" xfId="737"/>
    <cellStyle name="常规 27 3" xfId="738"/>
    <cellStyle name="常规 27 4" xfId="739"/>
    <cellStyle name="常规 33" xfId="740"/>
    <cellStyle name="常规 28" xfId="741"/>
    <cellStyle name="常规 33 2" xfId="742"/>
    <cellStyle name="常规 28 2" xfId="743"/>
    <cellStyle name="适中 3" xfId="744"/>
    <cellStyle name="常规 28 2 2" xfId="745"/>
    <cellStyle name="适中 4" xfId="746"/>
    <cellStyle name="常规 28 2 3" xfId="747"/>
    <cellStyle name="常规 33 3" xfId="748"/>
    <cellStyle name="常规 28 3" xfId="749"/>
    <cellStyle name="常规 28 4" xfId="750"/>
    <cellStyle name="常规 34" xfId="751"/>
    <cellStyle name="常规 29" xfId="752"/>
    <cellStyle name="常规 34 2" xfId="753"/>
    <cellStyle name="常规 29 2" xfId="754"/>
    <cellStyle name="常规 29 2 2" xfId="755"/>
    <cellStyle name="常规 29 2 3" xfId="756"/>
    <cellStyle name="常规 34 3" xfId="757"/>
    <cellStyle name="常规 29 3" xfId="758"/>
    <cellStyle name="常规 29 4" xfId="759"/>
    <cellStyle name="常规 3" xfId="760"/>
    <cellStyle name="常规 3 10" xfId="761"/>
    <cellStyle name="常规 3 10 2" xfId="762"/>
    <cellStyle name="常规 3 10 2 2" xfId="763"/>
    <cellStyle name="常规 3 10 2 3" xfId="764"/>
    <cellStyle name="常规 3 10 3" xfId="765"/>
    <cellStyle name="常规 3 10 4" xfId="766"/>
    <cellStyle name="常规 3 11" xfId="767"/>
    <cellStyle name="常规 3 7 2 3" xfId="768"/>
    <cellStyle name="常规 3 11 2" xfId="769"/>
    <cellStyle name="常规 3 11 2 2" xfId="770"/>
    <cellStyle name="常规 3 11 3" xfId="771"/>
    <cellStyle name="常规 3 11 4" xfId="772"/>
    <cellStyle name="常规 3 12" xfId="773"/>
    <cellStyle name="常规 3 12 2" xfId="774"/>
    <cellStyle name="常规 3 12 2 2" xfId="775"/>
    <cellStyle name="常规 3 12 2 3" xfId="776"/>
    <cellStyle name="常规 3 12 3" xfId="777"/>
    <cellStyle name="常规 3 12 4" xfId="778"/>
    <cellStyle name="常规 3 13" xfId="779"/>
    <cellStyle name="常规 3 13 2" xfId="780"/>
    <cellStyle name="常规 3 13 2 2" xfId="781"/>
    <cellStyle name="常规 3 13 2 3" xfId="782"/>
    <cellStyle name="常规 3 13 3" xfId="783"/>
    <cellStyle name="常规 3 14" xfId="784"/>
    <cellStyle name="常规 3 14 2" xfId="785"/>
    <cellStyle name="常规 3 14 2 2" xfId="786"/>
    <cellStyle name="常规 3 14 2 3" xfId="787"/>
    <cellStyle name="常规 3 14 3" xfId="788"/>
    <cellStyle name="常规 3 14 4" xfId="789"/>
    <cellStyle name="常规 3 20" xfId="790"/>
    <cellStyle name="常规 3 15" xfId="791"/>
    <cellStyle name="常规 3 20 2" xfId="792"/>
    <cellStyle name="常规 3 15 2" xfId="793"/>
    <cellStyle name="常规 3 24" xfId="794"/>
    <cellStyle name="常规 3 20 2 2" xfId="795"/>
    <cellStyle name="常规 3 19" xfId="796"/>
    <cellStyle name="常规 3 15 2 2" xfId="797"/>
    <cellStyle name="常规 3 25" xfId="798"/>
    <cellStyle name="常规 3 20 2 3" xfId="799"/>
    <cellStyle name="常规 3 15 2 3" xfId="800"/>
    <cellStyle name="常规 3 20 3" xfId="801"/>
    <cellStyle name="常规 3 15 3" xfId="802"/>
    <cellStyle name="常规 3 20 4" xfId="803"/>
    <cellStyle name="常规 3 15 4" xfId="804"/>
    <cellStyle name="常规 3 21" xfId="805"/>
    <cellStyle name="常规 3 16" xfId="806"/>
    <cellStyle name="常规 3 21 2" xfId="807"/>
    <cellStyle name="常规 3 16 2" xfId="808"/>
    <cellStyle name="常规 3 21 2 2" xfId="809"/>
    <cellStyle name="常规 3 16 2 2" xfId="810"/>
    <cellStyle name="常规 3 21 2 3" xfId="811"/>
    <cellStyle name="常规 3 16 2 3" xfId="812"/>
    <cellStyle name="常规 3 21 3" xfId="813"/>
    <cellStyle name="常规 3 16 3" xfId="814"/>
    <cellStyle name="常规 3 21 4" xfId="815"/>
    <cellStyle name="常规 3 16 4" xfId="816"/>
    <cellStyle name="常规 3 22" xfId="817"/>
    <cellStyle name="常规 3 17" xfId="818"/>
    <cellStyle name="常规 3 22 2" xfId="819"/>
    <cellStyle name="常规 3 17 2" xfId="820"/>
    <cellStyle name="常规 3 22 2 2" xfId="821"/>
    <cellStyle name="常规 3 17 2 2" xfId="822"/>
    <cellStyle name="常规 3 22 2 3" xfId="823"/>
    <cellStyle name="常规 3 17 2 3" xfId="824"/>
    <cellStyle name="常规 3 22 3" xfId="825"/>
    <cellStyle name="常规 3 17 3" xfId="826"/>
    <cellStyle name="常规 3 22 4" xfId="827"/>
    <cellStyle name="常规 3 17 4" xfId="828"/>
    <cellStyle name="常规 3 23" xfId="829"/>
    <cellStyle name="常规 3 18" xfId="830"/>
    <cellStyle name="常规 3 23 2" xfId="831"/>
    <cellStyle name="常规 3 18 2" xfId="832"/>
    <cellStyle name="常规 3 23 2 2" xfId="833"/>
    <cellStyle name="常规 3 18 2 2" xfId="834"/>
    <cellStyle name="常规 3 23 2 3" xfId="835"/>
    <cellStyle name="常规 3 18 2 3" xfId="836"/>
    <cellStyle name="常规 3 23 3" xfId="837"/>
    <cellStyle name="常规 3 18 3" xfId="838"/>
    <cellStyle name="常规 3 23 4" xfId="839"/>
    <cellStyle name="常规 3 18 4" xfId="840"/>
    <cellStyle name="常规 3 24 2" xfId="841"/>
    <cellStyle name="常规 3 19 2" xfId="842"/>
    <cellStyle name="常规 3 24 2 2" xfId="843"/>
    <cellStyle name="常规 3 19 2 2" xfId="844"/>
    <cellStyle name="常规 3 24 2 3" xfId="845"/>
    <cellStyle name="常规 3 19 2 3" xfId="846"/>
    <cellStyle name="常规 3 24 3" xfId="847"/>
    <cellStyle name="常规 3 19 3" xfId="848"/>
    <cellStyle name="常规 3 24 4" xfId="849"/>
    <cellStyle name="常规 3 19 4" xfId="850"/>
    <cellStyle name="常规 3 2 2" xfId="851"/>
    <cellStyle name="常规 3 2 2 2" xfId="852"/>
    <cellStyle name="常规 3 2 3" xfId="853"/>
    <cellStyle name="常规 3 2 4" xfId="854"/>
    <cellStyle name="常规 3 25 2" xfId="855"/>
    <cellStyle name="常规 3 25 3" xfId="856"/>
    <cellStyle name="常规 3 26" xfId="857"/>
    <cellStyle name="常规 3 27" xfId="858"/>
    <cellStyle name="常规 3 3" xfId="859"/>
    <cellStyle name="常规 3 3 2" xfId="860"/>
    <cellStyle name="常规 3 3 2 2" xfId="861"/>
    <cellStyle name="常规 3 3 2 3" xfId="862"/>
    <cellStyle name="常规 3 3 3" xfId="863"/>
    <cellStyle name="常规 3 3 4" xfId="864"/>
    <cellStyle name="常规 3 4" xfId="865"/>
    <cellStyle name="常规 3 4 2" xfId="866"/>
    <cellStyle name="常规 3 4 2 2" xfId="867"/>
    <cellStyle name="常规 3 4 2 3" xfId="868"/>
    <cellStyle name="常规 3 4 4" xfId="869"/>
    <cellStyle name="常规 3 5" xfId="870"/>
    <cellStyle name="常规 3 5 2" xfId="871"/>
    <cellStyle name="常规 3 5 2 2" xfId="872"/>
    <cellStyle name="常规 3 5 2 3" xfId="873"/>
    <cellStyle name="常规 3 5 3" xfId="874"/>
    <cellStyle name="常规 3 5 4" xfId="875"/>
    <cellStyle name="常规 3 6" xfId="876"/>
    <cellStyle name="常规 3 6 2 2" xfId="877"/>
    <cellStyle name="常规 3 6 2 3" xfId="878"/>
    <cellStyle name="常规 3 6 3" xfId="879"/>
    <cellStyle name="常规 3 6 4" xfId="880"/>
    <cellStyle name="常规 3 7" xfId="881"/>
    <cellStyle name="常规 3 7 2" xfId="882"/>
    <cellStyle name="常规 3 7 2 2" xfId="883"/>
    <cellStyle name="常规 3 7 3" xfId="884"/>
    <cellStyle name="常规 3 7 4" xfId="885"/>
    <cellStyle name="常规 3 8" xfId="886"/>
    <cellStyle name="常规 3 8 2" xfId="887"/>
    <cellStyle name="常规 3 8 2 2" xfId="888"/>
    <cellStyle name="常规 3 8 2 3" xfId="889"/>
    <cellStyle name="常规 3 8 3" xfId="890"/>
    <cellStyle name="常规 3 8 4" xfId="891"/>
    <cellStyle name="常规 3 9" xfId="892"/>
    <cellStyle name="常规 3 9 2" xfId="893"/>
    <cellStyle name="常规 3 9 2 2" xfId="894"/>
    <cellStyle name="常规 3 9 2 3" xfId="895"/>
    <cellStyle name="常规 3 9 3" xfId="896"/>
    <cellStyle name="常规 35 2" xfId="897"/>
    <cellStyle name="常规 35 3" xfId="898"/>
    <cellStyle name="常规 37" xfId="899"/>
    <cellStyle name="常规 37 2" xfId="900"/>
    <cellStyle name="常规 37 3" xfId="901"/>
    <cellStyle name="常规 4" xfId="902"/>
    <cellStyle name="常规 4 10" xfId="903"/>
    <cellStyle name="常规 4 11" xfId="904"/>
    <cellStyle name="常规 4 14" xfId="905"/>
    <cellStyle name="常规 4 20" xfId="906"/>
    <cellStyle name="常规 4 15" xfId="907"/>
    <cellStyle name="常规 4 21" xfId="908"/>
    <cellStyle name="常规 4 16" xfId="909"/>
    <cellStyle name="常规 4 22" xfId="910"/>
    <cellStyle name="常规 4 17" xfId="911"/>
    <cellStyle name="常规 4 23" xfId="912"/>
    <cellStyle name="常规 4 18" xfId="913"/>
    <cellStyle name="常规 4 24" xfId="914"/>
    <cellStyle name="常规 4 19" xfId="915"/>
    <cellStyle name="常规 4 2" xfId="916"/>
    <cellStyle name="常规 4 3" xfId="917"/>
    <cellStyle name="常规 4 4" xfId="918"/>
    <cellStyle name="常规 4 5" xfId="919"/>
    <cellStyle name="常规 4 6" xfId="920"/>
    <cellStyle name="常规 4 7" xfId="921"/>
    <cellStyle name="常规 4 8" xfId="922"/>
    <cellStyle name="常规 4 9" xfId="923"/>
    <cellStyle name="常规 5" xfId="924"/>
    <cellStyle name="常规 5 2" xfId="925"/>
    <cellStyle name="常规 5 2 2" xfId="926"/>
    <cellStyle name="常规 5 2 3" xfId="927"/>
    <cellStyle name="常规 5 3" xfId="928"/>
    <cellStyle name="常规 5 4" xfId="929"/>
    <cellStyle name="常规 5 5" xfId="930"/>
    <cellStyle name="常规 6" xfId="931"/>
    <cellStyle name="常规 6 2" xfId="932"/>
    <cellStyle name="常规 6 2 2" xfId="933"/>
    <cellStyle name="常规 6 2 3" xfId="934"/>
    <cellStyle name="常规 6 3" xfId="935"/>
    <cellStyle name="常规 6 4" xfId="936"/>
    <cellStyle name="常规 7" xfId="937"/>
    <cellStyle name="常规 7 2" xfId="938"/>
    <cellStyle name="常规 7 2 2" xfId="939"/>
    <cellStyle name="常规 7 2 3" xfId="940"/>
    <cellStyle name="常规 7 3" xfId="941"/>
    <cellStyle name="常规 7 4" xfId="942"/>
    <cellStyle name="常规 8" xfId="943"/>
    <cellStyle name="链接单元格 7" xfId="944"/>
    <cellStyle name="常规 8 2" xfId="945"/>
    <cellStyle name="常规 9" xfId="946"/>
    <cellStyle name="常规_中方县部门预算输出表 2 3" xfId="947"/>
    <cellStyle name="好 2" xfId="948"/>
    <cellStyle name="好 2 2" xfId="949"/>
    <cellStyle name="好 3" xfId="950"/>
    <cellStyle name="好 4" xfId="951"/>
    <cellStyle name="好 6" xfId="952"/>
    <cellStyle name="好 7" xfId="953"/>
    <cellStyle name="好_21E15DB1C6F94D4E8CF515A1481E92A4" xfId="954"/>
    <cellStyle name="汇总 2" xfId="955"/>
    <cellStyle name="汇总 2 2" xfId="956"/>
    <cellStyle name="汇总 3" xfId="957"/>
    <cellStyle name="汇总 4" xfId="958"/>
    <cellStyle name="汇总 7" xfId="959"/>
    <cellStyle name="计算 2" xfId="960"/>
    <cellStyle name="计算 2 2" xfId="961"/>
    <cellStyle name="计算 3" xfId="962"/>
    <cellStyle name="计算 4" xfId="963"/>
    <cellStyle name="计算 5" xfId="964"/>
    <cellStyle name="计算 6" xfId="965"/>
    <cellStyle name="计算 7" xfId="966"/>
    <cellStyle name="检查单元格 2" xfId="967"/>
    <cellStyle name="检查单元格 2 2" xfId="968"/>
    <cellStyle name="检查单元格 3" xfId="969"/>
    <cellStyle name="检查单元格 4" xfId="970"/>
    <cellStyle name="检查单元格 5" xfId="971"/>
    <cellStyle name="解释性文本 2" xfId="972"/>
    <cellStyle name="解释性文本 2 2" xfId="973"/>
    <cellStyle name="解释性文本 3" xfId="974"/>
    <cellStyle name="解释性文本 4" xfId="975"/>
    <cellStyle name="警告文本 2" xfId="976"/>
    <cellStyle name="警告文本 2 2" xfId="977"/>
    <cellStyle name="警告文本 3" xfId="978"/>
    <cellStyle name="警告文本 4" xfId="979"/>
    <cellStyle name="警告文本 5" xfId="980"/>
    <cellStyle name="警告文本 6" xfId="981"/>
    <cellStyle name="警告文本 7" xfId="982"/>
    <cellStyle name="链接单元格 2" xfId="983"/>
    <cellStyle name="链接单元格 2 2" xfId="984"/>
    <cellStyle name="链接单元格 3" xfId="985"/>
    <cellStyle name="链接单元格 4" xfId="986"/>
    <cellStyle name="链接单元格 5" xfId="987"/>
    <cellStyle name="链接单元格 6" xfId="988"/>
    <cellStyle name="强调文字颜色 1 2" xfId="989"/>
    <cellStyle name="强调文字颜色 1 2 2" xfId="990"/>
    <cellStyle name="强调文字颜色 1 3" xfId="991"/>
    <cellStyle name="强调文字颜色 1 4" xfId="992"/>
    <cellStyle name="强调文字颜色 1 5" xfId="993"/>
    <cellStyle name="强调文字颜色 1 6" xfId="994"/>
    <cellStyle name="强调文字颜色 1 7" xfId="995"/>
    <cellStyle name="强调文字颜色 2 2" xfId="996"/>
    <cellStyle name="强调文字颜色 2 2 2" xfId="997"/>
    <cellStyle name="强调文字颜色 2 3" xfId="998"/>
    <cellStyle name="强调文字颜色 2 4" xfId="999"/>
    <cellStyle name="强调文字颜色 2 5" xfId="1000"/>
    <cellStyle name="强调文字颜色 2 6" xfId="1001"/>
    <cellStyle name="强调文字颜色 2 7" xfId="1002"/>
    <cellStyle name="强调文字颜色 3 2" xfId="1003"/>
    <cellStyle name="强调文字颜色 3 2 2" xfId="1004"/>
    <cellStyle name="强调文字颜色 4 2" xfId="1005"/>
    <cellStyle name="强调文字颜色 4 2 2" xfId="1006"/>
    <cellStyle name="强调文字颜色 4 3" xfId="1007"/>
    <cellStyle name="强调文字颜色 4 4" xfId="1008"/>
    <cellStyle name="强调文字颜色 4 5" xfId="1009"/>
    <cellStyle name="强调文字颜色 4 6" xfId="1010"/>
    <cellStyle name="强调文字颜色 4 7" xfId="1011"/>
    <cellStyle name="强调文字颜色 5 2" xfId="1012"/>
    <cellStyle name="强调文字颜色 5 2 2" xfId="1013"/>
    <cellStyle name="强调文字颜色 5 3" xfId="1014"/>
    <cellStyle name="强调文字颜色 5 4" xfId="1015"/>
    <cellStyle name="强调文字颜色 5 5" xfId="1016"/>
    <cellStyle name="强调文字颜色 5 6" xfId="1017"/>
    <cellStyle name="强调文字颜色 5 7" xfId="1018"/>
    <cellStyle name="强调文字颜色 6 2" xfId="1019"/>
    <cellStyle name="强调文字颜色 6 2 2" xfId="1020"/>
    <cellStyle name="强调文字颜色 6 3" xfId="1021"/>
    <cellStyle name="强调文字颜色 6 4" xfId="1022"/>
    <cellStyle name="强调文字颜色 6 5" xfId="1023"/>
    <cellStyle name="强调文字颜色 6 6" xfId="1024"/>
    <cellStyle name="强调文字颜色 6 7" xfId="1025"/>
    <cellStyle name="适中 2" xfId="1026"/>
    <cellStyle name="适中 2 2" xfId="1027"/>
    <cellStyle name="适中 5" xfId="1028"/>
    <cellStyle name="适中 6" xfId="1029"/>
    <cellStyle name="适中 7" xfId="1030"/>
    <cellStyle name="输出 2" xfId="1031"/>
    <cellStyle name="输出 2 2" xfId="1032"/>
    <cellStyle name="输出 3" xfId="1033"/>
    <cellStyle name="输出 4" xfId="1034"/>
    <cellStyle name="输出 5" xfId="1035"/>
    <cellStyle name="输出 6" xfId="1036"/>
    <cellStyle name="输出 7" xfId="1037"/>
    <cellStyle name="输入 4" xfId="1038"/>
    <cellStyle name="输入 5" xfId="1039"/>
    <cellStyle name="输入 6" xfId="1040"/>
    <cellStyle name="输入 7" xfId="1041"/>
    <cellStyle name="注释 2" xfId="1042"/>
    <cellStyle name="注释 2 4" xfId="1043"/>
    <cellStyle name="注释 3" xfId="1044"/>
    <cellStyle name="注释 4" xfId="1045"/>
    <cellStyle name="注释 5" xfId="1046"/>
    <cellStyle name="注释 5 2" xfId="1047"/>
    <cellStyle name="注释 5 3" xfId="1048"/>
    <cellStyle name="注释 6" xfId="1049"/>
    <cellStyle name="注释 6 2" xfId="1050"/>
    <cellStyle name="注释 6 3" xfId="1051"/>
    <cellStyle name="注释 7 2" xfId="1052"/>
    <cellStyle name="注释 7 3" xfId="10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showGridLines="0" showZeros="0" workbookViewId="0">
      <selection activeCell="F11" sqref="F11"/>
    </sheetView>
  </sheetViews>
  <sheetFormatPr defaultColWidth="9" defaultRowHeight="13.5"/>
  <cols>
    <col min="1" max="1" width="33.5" style="160" customWidth="1"/>
    <col min="2" max="2" width="9.75" style="160" customWidth="1"/>
    <col min="3" max="3" width="23.625" style="160" customWidth="1"/>
    <col min="4" max="4" width="10.625" style="160" customWidth="1"/>
    <col min="5" max="5" width="21.75" style="160" customWidth="1"/>
    <col min="6" max="6" width="10.625" style="160" customWidth="1"/>
    <col min="7" max="7" width="21.75" style="160" customWidth="1"/>
    <col min="8" max="8" width="10.125" style="160" customWidth="1"/>
    <col min="9" max="9" width="21.75" style="160" customWidth="1"/>
    <col min="10" max="16384" width="9" style="160"/>
  </cols>
  <sheetData>
    <row r="1" customHeight="1" spans="1:9">
      <c r="A1" s="161" t="s">
        <v>0</v>
      </c>
      <c r="B1" s="161"/>
      <c r="C1" s="161"/>
      <c r="D1" s="161"/>
      <c r="E1" s="161"/>
      <c r="F1" s="162"/>
      <c r="G1" s="163"/>
      <c r="H1" s="164"/>
      <c r="I1" s="210"/>
    </row>
    <row r="2" ht="20.25" customHeight="1" spans="1:9">
      <c r="A2" s="165" t="s">
        <v>1</v>
      </c>
      <c r="B2" s="165"/>
      <c r="C2" s="165"/>
      <c r="D2" s="165"/>
      <c r="E2" s="165"/>
      <c r="F2" s="165"/>
      <c r="G2" s="165"/>
      <c r="H2" s="165"/>
      <c r="I2" s="211"/>
    </row>
    <row r="3" customHeight="1" spans="1:9">
      <c r="A3" s="166" t="s">
        <v>2</v>
      </c>
      <c r="B3" s="166"/>
      <c r="C3" s="166"/>
      <c r="D3" s="167"/>
      <c r="E3" s="167"/>
      <c r="F3" s="168"/>
      <c r="G3" s="169"/>
      <c r="H3" s="170" t="s">
        <v>3</v>
      </c>
      <c r="I3" s="212"/>
    </row>
    <row r="4" ht="16.5" customHeight="1" spans="1:9">
      <c r="A4" s="171" t="s">
        <v>4</v>
      </c>
      <c r="B4" s="171"/>
      <c r="C4" s="171" t="s">
        <v>5</v>
      </c>
      <c r="D4" s="172"/>
      <c r="E4" s="172"/>
      <c r="F4" s="172"/>
      <c r="G4" s="173"/>
      <c r="H4" s="173"/>
      <c r="I4" s="212"/>
    </row>
    <row r="5" ht="16.5" customHeight="1" spans="1:9">
      <c r="A5" s="174" t="s">
        <v>6</v>
      </c>
      <c r="B5" s="175" t="s">
        <v>7</v>
      </c>
      <c r="C5" s="176" t="s">
        <v>8</v>
      </c>
      <c r="D5" s="177" t="s">
        <v>7</v>
      </c>
      <c r="E5" s="178" t="s">
        <v>9</v>
      </c>
      <c r="F5" s="177" t="s">
        <v>7</v>
      </c>
      <c r="G5" s="178" t="s">
        <v>10</v>
      </c>
      <c r="H5" s="177" t="s">
        <v>7</v>
      </c>
      <c r="I5" s="212"/>
    </row>
    <row r="6" s="159" customFormat="1" ht="16.5" customHeight="1" spans="1:9">
      <c r="A6" s="179" t="s">
        <v>11</v>
      </c>
      <c r="B6" s="180">
        <v>1646.72</v>
      </c>
      <c r="C6" s="181" t="s">
        <v>12</v>
      </c>
      <c r="D6" s="182">
        <v>123.05</v>
      </c>
      <c r="E6" s="181" t="s">
        <v>13</v>
      </c>
      <c r="F6" s="183">
        <v>143.72</v>
      </c>
      <c r="G6" s="179" t="s">
        <v>14</v>
      </c>
      <c r="H6" s="184">
        <v>0</v>
      </c>
      <c r="I6" s="213"/>
    </row>
    <row r="7" s="159" customFormat="1" ht="16.5" customHeight="1" spans="1:9">
      <c r="A7" s="179" t="s">
        <v>15</v>
      </c>
      <c r="B7" s="180">
        <v>1646.72</v>
      </c>
      <c r="C7" s="181" t="s">
        <v>16</v>
      </c>
      <c r="D7" s="182">
        <v>0</v>
      </c>
      <c r="E7" s="181" t="s">
        <v>17</v>
      </c>
      <c r="F7" s="183">
        <v>143.72</v>
      </c>
      <c r="G7" s="179" t="s">
        <v>18</v>
      </c>
      <c r="H7" s="184">
        <v>0</v>
      </c>
      <c r="I7" s="213"/>
    </row>
    <row r="8" s="159" customFormat="1" ht="16.5" customHeight="1" spans="1:9">
      <c r="A8" s="179" t="s">
        <v>19</v>
      </c>
      <c r="B8" s="183">
        <v>0</v>
      </c>
      <c r="C8" s="181" t="s">
        <v>20</v>
      </c>
      <c r="D8" s="182">
        <v>0</v>
      </c>
      <c r="E8" s="181" t="s">
        <v>21</v>
      </c>
      <c r="F8" s="185">
        <v>0</v>
      </c>
      <c r="G8" s="179" t="s">
        <v>22</v>
      </c>
      <c r="H8" s="184">
        <v>0</v>
      </c>
      <c r="I8" s="213"/>
    </row>
    <row r="9" s="159" customFormat="1" ht="16.5" customHeight="1" spans="1:9">
      <c r="A9" s="179" t="s">
        <v>23</v>
      </c>
      <c r="B9" s="180">
        <v>0</v>
      </c>
      <c r="C9" s="181" t="s">
        <v>24</v>
      </c>
      <c r="D9" s="182">
        <v>8747.67</v>
      </c>
      <c r="E9" s="181" t="s">
        <v>25</v>
      </c>
      <c r="F9" s="183">
        <v>0</v>
      </c>
      <c r="G9" s="179" t="s">
        <v>26</v>
      </c>
      <c r="H9" s="184">
        <v>0</v>
      </c>
      <c r="I9" s="213"/>
    </row>
    <row r="10" s="159" customFormat="1" ht="16.5" customHeight="1" spans="1:9">
      <c r="A10" s="179" t="s">
        <v>27</v>
      </c>
      <c r="B10" s="180">
        <v>0</v>
      </c>
      <c r="C10" s="181" t="s">
        <v>28</v>
      </c>
      <c r="D10" s="182">
        <v>0</v>
      </c>
      <c r="E10" s="186" t="s">
        <v>29</v>
      </c>
      <c r="F10" s="187">
        <v>0</v>
      </c>
      <c r="G10" s="179" t="s">
        <v>30</v>
      </c>
      <c r="H10" s="184">
        <v>1079.72</v>
      </c>
      <c r="I10" s="213"/>
    </row>
    <row r="11" s="159" customFormat="1" ht="18.75" customHeight="1" spans="1:9">
      <c r="A11" s="179" t="s">
        <v>31</v>
      </c>
      <c r="B11" s="180">
        <v>0</v>
      </c>
      <c r="C11" s="181" t="s">
        <v>32</v>
      </c>
      <c r="D11" s="182">
        <v>0</v>
      </c>
      <c r="E11" s="186" t="s">
        <v>33</v>
      </c>
      <c r="F11" s="187">
        <v>8727</v>
      </c>
      <c r="G11" s="179" t="s">
        <v>34</v>
      </c>
      <c r="H11" s="184">
        <v>7224</v>
      </c>
      <c r="I11" s="213"/>
    </row>
    <row r="12" s="159" customFormat="1" ht="18.75" customHeight="1" spans="1:9">
      <c r="A12" s="186" t="s">
        <v>35</v>
      </c>
      <c r="B12" s="188">
        <v>0</v>
      </c>
      <c r="C12" s="181" t="s">
        <v>36</v>
      </c>
      <c r="D12" s="182">
        <v>0</v>
      </c>
      <c r="E12" s="186" t="s">
        <v>37</v>
      </c>
      <c r="F12" s="187">
        <v>0</v>
      </c>
      <c r="G12" s="179" t="s">
        <v>38</v>
      </c>
      <c r="H12" s="184">
        <v>0</v>
      </c>
      <c r="I12" s="213"/>
    </row>
    <row r="13" s="159" customFormat="1" ht="18.75" customHeight="1" spans="1:9">
      <c r="A13" s="186" t="s">
        <v>39</v>
      </c>
      <c r="B13" s="188">
        <v>0</v>
      </c>
      <c r="C13" s="181" t="s">
        <v>40</v>
      </c>
      <c r="D13" s="182">
        <v>0</v>
      </c>
      <c r="E13" s="186" t="s">
        <v>21</v>
      </c>
      <c r="F13" s="183">
        <v>936</v>
      </c>
      <c r="G13" s="179" t="s">
        <v>41</v>
      </c>
      <c r="H13" s="184">
        <v>0</v>
      </c>
      <c r="I13" s="213"/>
    </row>
    <row r="14" s="159" customFormat="1" ht="18.75" customHeight="1" spans="1:9">
      <c r="A14" s="186" t="s">
        <v>42</v>
      </c>
      <c r="B14" s="189">
        <v>0</v>
      </c>
      <c r="C14" s="181" t="s">
        <v>43</v>
      </c>
      <c r="D14" s="182">
        <v>0</v>
      </c>
      <c r="E14" s="186" t="s">
        <v>25</v>
      </c>
      <c r="F14" s="183">
        <v>567</v>
      </c>
      <c r="G14" s="179" t="s">
        <v>44</v>
      </c>
      <c r="H14" s="184">
        <v>567</v>
      </c>
      <c r="I14" s="213"/>
    </row>
    <row r="15" s="159" customFormat="1" ht="18.75" customHeight="1" spans="1:9">
      <c r="A15" s="186" t="s">
        <v>45</v>
      </c>
      <c r="B15" s="189">
        <v>0</v>
      </c>
      <c r="C15" s="181" t="s">
        <v>46</v>
      </c>
      <c r="D15" s="182">
        <v>0</v>
      </c>
      <c r="E15" s="179" t="s">
        <v>47</v>
      </c>
      <c r="F15" s="183">
        <v>0</v>
      </c>
      <c r="G15" s="179" t="s">
        <v>48</v>
      </c>
      <c r="H15" s="184">
        <v>0</v>
      </c>
      <c r="I15" s="213"/>
    </row>
    <row r="16" s="159" customFormat="1" ht="18.75" customHeight="1" spans="1:9">
      <c r="A16" s="186" t="s">
        <v>49</v>
      </c>
      <c r="B16" s="188">
        <v>0</v>
      </c>
      <c r="C16" s="190" t="s">
        <v>50</v>
      </c>
      <c r="D16" s="191">
        <v>0</v>
      </c>
      <c r="E16" s="179" t="s">
        <v>51</v>
      </c>
      <c r="F16" s="183">
        <v>0</v>
      </c>
      <c r="G16" s="179" t="s">
        <v>52</v>
      </c>
      <c r="H16" s="184">
        <v>0</v>
      </c>
      <c r="I16" s="213"/>
    </row>
    <row r="17" s="159" customFormat="1" ht="18.75" customHeight="1" spans="1:8">
      <c r="A17" s="186" t="s">
        <v>53</v>
      </c>
      <c r="B17" s="188">
        <v>7224</v>
      </c>
      <c r="C17" s="192" t="s">
        <v>54</v>
      </c>
      <c r="D17" s="191">
        <v>0</v>
      </c>
      <c r="E17" s="179" t="s">
        <v>29</v>
      </c>
      <c r="F17" s="183">
        <v>7224</v>
      </c>
      <c r="G17" s="179" t="s">
        <v>55</v>
      </c>
      <c r="H17" s="193">
        <v>0</v>
      </c>
    </row>
    <row r="18" s="159" customFormat="1" ht="18.75" customHeight="1" spans="1:8">
      <c r="A18" s="186" t="s">
        <v>56</v>
      </c>
      <c r="B18" s="188">
        <v>0</v>
      </c>
      <c r="C18" s="192" t="s">
        <v>57</v>
      </c>
      <c r="D18" s="191">
        <v>0</v>
      </c>
      <c r="E18" s="179" t="s">
        <v>58</v>
      </c>
      <c r="F18" s="183">
        <v>0</v>
      </c>
      <c r="G18" s="186"/>
      <c r="H18" s="194"/>
    </row>
    <row r="19" s="159" customFormat="1" ht="18.75" customHeight="1" spans="1:8">
      <c r="A19" s="186" t="s">
        <v>59</v>
      </c>
      <c r="B19" s="188">
        <v>0</v>
      </c>
      <c r="C19" s="192" t="s">
        <v>60</v>
      </c>
      <c r="D19" s="191">
        <v>0</v>
      </c>
      <c r="E19" s="179" t="s">
        <v>61</v>
      </c>
      <c r="F19" s="183">
        <v>0</v>
      </c>
      <c r="G19" s="179"/>
      <c r="H19" s="195"/>
    </row>
    <row r="20" s="159" customFormat="1" ht="18.75" customHeight="1" spans="1:8">
      <c r="A20" s="186" t="s">
        <v>62</v>
      </c>
      <c r="B20" s="188">
        <v>0</v>
      </c>
      <c r="C20" s="192" t="s">
        <v>63</v>
      </c>
      <c r="D20" s="191">
        <v>0</v>
      </c>
      <c r="E20" s="179" t="s">
        <v>64</v>
      </c>
      <c r="F20" s="183">
        <v>0</v>
      </c>
      <c r="G20" s="179"/>
      <c r="H20" s="196"/>
    </row>
    <row r="21" s="159" customFormat="1" ht="18.75" customHeight="1" spans="1:8">
      <c r="A21" s="186" t="s">
        <v>65</v>
      </c>
      <c r="B21" s="188">
        <v>0</v>
      </c>
      <c r="C21" s="192" t="s">
        <v>66</v>
      </c>
      <c r="D21" s="191">
        <v>0</v>
      </c>
      <c r="E21" s="179" t="s">
        <v>67</v>
      </c>
      <c r="F21" s="187">
        <v>0</v>
      </c>
      <c r="G21" s="186"/>
      <c r="H21" s="197"/>
    </row>
    <row r="22" s="159" customFormat="1" ht="18.75" customHeight="1" spans="1:8">
      <c r="A22" s="186" t="s">
        <v>68</v>
      </c>
      <c r="B22" s="188">
        <v>0</v>
      </c>
      <c r="C22" s="192" t="s">
        <v>69</v>
      </c>
      <c r="D22" s="191">
        <v>0</v>
      </c>
      <c r="E22" s="181"/>
      <c r="F22" s="183"/>
      <c r="G22" s="186"/>
      <c r="H22" s="198"/>
    </row>
    <row r="23" s="159" customFormat="1" ht="18.75" customHeight="1" spans="1:8">
      <c r="A23" s="186" t="s">
        <v>70</v>
      </c>
      <c r="B23" s="188">
        <v>0</v>
      </c>
      <c r="C23" s="192" t="s">
        <v>71</v>
      </c>
      <c r="D23" s="182">
        <v>0</v>
      </c>
      <c r="E23" s="181"/>
      <c r="F23" s="183"/>
      <c r="G23" s="186"/>
      <c r="H23" s="198"/>
    </row>
    <row r="24" s="159" customFormat="1" ht="17.25" customHeight="1" spans="1:8">
      <c r="A24" s="186" t="s">
        <v>72</v>
      </c>
      <c r="B24" s="199">
        <v>0</v>
      </c>
      <c r="C24" s="200" t="s">
        <v>73</v>
      </c>
      <c r="D24" s="182"/>
      <c r="E24" s="186"/>
      <c r="F24" s="183"/>
      <c r="G24" s="186"/>
      <c r="H24" s="198"/>
    </row>
    <row r="25" s="159" customFormat="1" ht="18.75" customHeight="1" spans="1:8">
      <c r="A25" s="186"/>
      <c r="B25" s="188"/>
      <c r="C25" s="200" t="s">
        <v>74</v>
      </c>
      <c r="D25" s="182">
        <v>0</v>
      </c>
      <c r="E25" s="181"/>
      <c r="F25" s="183"/>
      <c r="G25" s="186"/>
      <c r="H25" s="198"/>
    </row>
    <row r="26" ht="18.75" customHeight="1" spans="1:8">
      <c r="A26" s="186"/>
      <c r="B26" s="188"/>
      <c r="C26" s="200" t="s">
        <v>75</v>
      </c>
      <c r="D26" s="182"/>
      <c r="E26" s="181"/>
      <c r="F26" s="187"/>
      <c r="G26" s="186"/>
      <c r="H26" s="198"/>
    </row>
    <row r="27" ht="18.75" customHeight="1" spans="1:8">
      <c r="A27" s="186"/>
      <c r="B27" s="188"/>
      <c r="C27" s="200" t="s">
        <v>76</v>
      </c>
      <c r="D27" s="191"/>
      <c r="E27" s="190"/>
      <c r="F27" s="201"/>
      <c r="G27" s="186"/>
      <c r="H27" s="202"/>
    </row>
    <row r="28" ht="18.75" customHeight="1" spans="1:8">
      <c r="A28" s="203" t="s">
        <v>77</v>
      </c>
      <c r="B28" s="204">
        <f>B31-B29</f>
        <v>8870.72</v>
      </c>
      <c r="C28" s="205" t="s">
        <v>78</v>
      </c>
      <c r="D28" s="206">
        <f>D31</f>
        <v>8870.72</v>
      </c>
      <c r="E28" s="205" t="s">
        <v>78</v>
      </c>
      <c r="F28" s="187">
        <f>F31+0</f>
        <v>8870.72</v>
      </c>
      <c r="G28" s="203" t="s">
        <v>78</v>
      </c>
      <c r="H28" s="193">
        <f>H31</f>
        <v>8870.72</v>
      </c>
    </row>
    <row r="29" s="159" customFormat="1" ht="18.75" customHeight="1" spans="1:8">
      <c r="A29" s="186" t="s">
        <v>79</v>
      </c>
      <c r="B29" s="199">
        <v>0</v>
      </c>
      <c r="C29" s="190"/>
      <c r="D29" s="207"/>
      <c r="E29" s="186"/>
      <c r="F29" s="206"/>
      <c r="G29" s="186"/>
      <c r="H29" s="197"/>
    </row>
    <row r="30" ht="18.75" customHeight="1" spans="1:8">
      <c r="A30" s="186"/>
      <c r="B30" s="180"/>
      <c r="C30" s="190"/>
      <c r="D30" s="182"/>
      <c r="E30" s="208"/>
      <c r="F30" s="209"/>
      <c r="G30" s="208"/>
      <c r="H30" s="202"/>
    </row>
    <row r="31" s="159" customFormat="1" ht="18.75" customHeight="1" spans="1:8">
      <c r="A31" s="203" t="s">
        <v>80</v>
      </c>
      <c r="B31" s="188">
        <v>8870.72</v>
      </c>
      <c r="C31" s="205" t="s">
        <v>81</v>
      </c>
      <c r="D31" s="191">
        <v>8870.72</v>
      </c>
      <c r="E31" s="205" t="s">
        <v>81</v>
      </c>
      <c r="F31" s="187">
        <v>8870.72</v>
      </c>
      <c r="G31" s="203" t="s">
        <v>81</v>
      </c>
      <c r="H31" s="193">
        <f>H6+H7+H8+H9+H10+H11+H12+H13+H14+H15+H16+H17</f>
        <v>8870.72</v>
      </c>
    </row>
  </sheetData>
  <sheetProtection formatCells="0" formatColumns="0" formatRows="0"/>
  <mergeCells count="3">
    <mergeCell ref="A1:E1"/>
    <mergeCell ref="A2:H2"/>
    <mergeCell ref="A3:C3"/>
  </mergeCells>
  <pageMargins left="0.708333333333333" right="0.708333333333333" top="0.747916666666667" bottom="0.747916666666667" header="0.314583333333333" footer="0.314583333333333"/>
  <pageSetup paperSize="9" scale="85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showGridLines="0" showZeros="0" workbookViewId="0">
      <selection activeCell="A1" sqref="A1"/>
    </sheetView>
  </sheetViews>
  <sheetFormatPr defaultColWidth="9" defaultRowHeight="13.5" outlineLevelRow="6"/>
  <cols>
    <col min="1" max="11" width="11.75" customWidth="1"/>
  </cols>
  <sheetData>
    <row r="1" customHeight="1" spans="1:11">
      <c r="A1" s="133" t="s">
        <v>82</v>
      </c>
      <c r="B1" s="134"/>
      <c r="C1" s="134"/>
      <c r="D1" s="135"/>
      <c r="E1" s="133"/>
      <c r="F1" s="136"/>
      <c r="G1" s="136"/>
      <c r="H1" s="136"/>
      <c r="I1" s="136"/>
      <c r="J1" s="153"/>
      <c r="K1" s="153"/>
    </row>
    <row r="2" ht="22.5" customHeight="1" spans="1:11">
      <c r="A2" s="137" t="s">
        <v>83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customHeight="1" spans="1:11">
      <c r="A3" s="138" t="s">
        <v>84</v>
      </c>
      <c r="B3" s="139"/>
      <c r="C3" s="139"/>
      <c r="D3" s="139"/>
      <c r="E3" s="133"/>
      <c r="F3" s="140"/>
      <c r="G3" s="140"/>
      <c r="H3" s="140"/>
      <c r="I3" s="140"/>
      <c r="J3" s="154" t="s">
        <v>85</v>
      </c>
      <c r="K3" s="154"/>
    </row>
    <row r="4" customHeight="1" spans="1:11">
      <c r="A4" s="141" t="s">
        <v>86</v>
      </c>
      <c r="B4" s="142"/>
      <c r="C4" s="142" t="s">
        <v>87</v>
      </c>
      <c r="D4" s="143" t="s">
        <v>88</v>
      </c>
      <c r="E4" s="144" t="s">
        <v>89</v>
      </c>
      <c r="F4" s="144" t="s">
        <v>90</v>
      </c>
      <c r="G4" s="144" t="s">
        <v>91</v>
      </c>
      <c r="H4" s="145"/>
      <c r="I4" s="155" t="s">
        <v>92</v>
      </c>
      <c r="J4" s="155" t="s">
        <v>93</v>
      </c>
      <c r="K4" s="156" t="s">
        <v>94</v>
      </c>
    </row>
    <row r="5" ht="24" customHeight="1" spans="1:11">
      <c r="A5" s="146" t="s">
        <v>95</v>
      </c>
      <c r="B5" s="146" t="s">
        <v>96</v>
      </c>
      <c r="C5" s="147"/>
      <c r="D5" s="148"/>
      <c r="E5" s="144"/>
      <c r="F5" s="144"/>
      <c r="G5" s="149" t="s">
        <v>97</v>
      </c>
      <c r="H5" s="146" t="s">
        <v>98</v>
      </c>
      <c r="I5" s="147"/>
      <c r="J5" s="147"/>
      <c r="K5" s="157"/>
    </row>
    <row r="6" s="1" customFormat="1" ht="23.25" customHeight="1" spans="1:11">
      <c r="A6" s="150"/>
      <c r="B6" s="150" t="s">
        <v>99</v>
      </c>
      <c r="C6" s="151">
        <v>8870.72</v>
      </c>
      <c r="D6" s="151">
        <v>1646.72</v>
      </c>
      <c r="E6" s="152">
        <v>7224</v>
      </c>
      <c r="F6" s="152">
        <v>0</v>
      </c>
      <c r="G6" s="151">
        <v>0</v>
      </c>
      <c r="H6" s="151">
        <v>0</v>
      </c>
      <c r="I6" s="151">
        <v>0</v>
      </c>
      <c r="J6" s="151">
        <v>0</v>
      </c>
      <c r="K6" s="158">
        <v>0</v>
      </c>
    </row>
    <row r="7" ht="23.25" customHeight="1" spans="1:11">
      <c r="A7" s="150" t="s">
        <v>100</v>
      </c>
      <c r="B7" s="150" t="s">
        <v>101</v>
      </c>
      <c r="C7" s="151">
        <v>8870.72</v>
      </c>
      <c r="D7" s="151">
        <v>1646.72</v>
      </c>
      <c r="E7" s="152">
        <v>7224</v>
      </c>
      <c r="F7" s="152">
        <v>0</v>
      </c>
      <c r="G7" s="151">
        <v>0</v>
      </c>
      <c r="H7" s="151">
        <v>0</v>
      </c>
      <c r="I7" s="151">
        <v>0</v>
      </c>
      <c r="J7" s="151">
        <v>0</v>
      </c>
      <c r="K7" s="158">
        <v>0</v>
      </c>
    </row>
  </sheetData>
  <sheetProtection formatCells="0" formatColumns="0" formatRows="0"/>
  <mergeCells count="13">
    <mergeCell ref="J1:K1"/>
    <mergeCell ref="A2:K2"/>
    <mergeCell ref="A3:D3"/>
    <mergeCell ref="J3:K3"/>
    <mergeCell ref="A4:B4"/>
    <mergeCell ref="G4:H4"/>
    <mergeCell ref="C4:C5"/>
    <mergeCell ref="D4:D5"/>
    <mergeCell ref="E4:E5"/>
    <mergeCell ref="F4:F5"/>
    <mergeCell ref="I4:I5"/>
    <mergeCell ref="J4:J5"/>
    <mergeCell ref="K4:K5"/>
  </mergeCells>
  <pageMargins left="0.708333333333333" right="0.708333333333333" top="0.747916666666667" bottom="0.747916666666667" header="0.314583333333333" footer="0.314583333333333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H11" sqref="H11"/>
    </sheetView>
  </sheetViews>
  <sheetFormatPr defaultColWidth="9" defaultRowHeight="13.5"/>
  <cols>
    <col min="5" max="5" width="12.5" customWidth="1"/>
    <col min="6" max="6" width="11.5" customWidth="1"/>
    <col min="7" max="7" width="12.5" customWidth="1"/>
  </cols>
  <sheetData>
    <row r="1" customHeight="1" spans="1:13">
      <c r="A1" s="112" t="s">
        <v>102</v>
      </c>
      <c r="B1" s="113"/>
      <c r="C1" s="113"/>
      <c r="D1" s="113"/>
      <c r="E1" s="113"/>
      <c r="F1" s="113"/>
      <c r="G1" s="114"/>
      <c r="H1" s="114"/>
      <c r="I1" s="114"/>
      <c r="J1" s="114"/>
      <c r="K1" s="114"/>
      <c r="L1" s="130"/>
      <c r="M1" s="130"/>
    </row>
    <row r="2" ht="22.5" customHeight="1" spans="1:13">
      <c r="A2" s="115" t="s">
        <v>103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customHeight="1" spans="1:13">
      <c r="A3" s="116" t="s">
        <v>84</v>
      </c>
      <c r="B3" s="117"/>
      <c r="C3" s="117"/>
      <c r="D3" s="117"/>
      <c r="E3" s="117"/>
      <c r="F3" s="117"/>
      <c r="G3" s="118"/>
      <c r="H3" s="118"/>
      <c r="I3" s="118"/>
      <c r="J3" s="118"/>
      <c r="K3" s="118"/>
      <c r="L3" s="131" t="s">
        <v>85</v>
      </c>
      <c r="M3" s="131"/>
    </row>
    <row r="4" customHeight="1" spans="1:13">
      <c r="A4" s="119" t="s">
        <v>104</v>
      </c>
      <c r="B4" s="119"/>
      <c r="C4" s="119"/>
      <c r="D4" s="119"/>
      <c r="E4" s="120" t="s">
        <v>87</v>
      </c>
      <c r="F4" s="121" t="s">
        <v>88</v>
      </c>
      <c r="G4" s="122" t="s">
        <v>89</v>
      </c>
      <c r="H4" s="122" t="s">
        <v>90</v>
      </c>
      <c r="I4" s="122" t="s">
        <v>105</v>
      </c>
      <c r="J4" s="122"/>
      <c r="K4" s="123" t="s">
        <v>92</v>
      </c>
      <c r="L4" s="123" t="s">
        <v>93</v>
      </c>
      <c r="M4" s="123" t="s">
        <v>94</v>
      </c>
    </row>
    <row r="5" customHeight="1" spans="1:13">
      <c r="A5" s="123" t="s">
        <v>106</v>
      </c>
      <c r="B5" s="123"/>
      <c r="C5" s="123"/>
      <c r="D5" s="123" t="s">
        <v>107</v>
      </c>
      <c r="E5" s="123"/>
      <c r="F5" s="122"/>
      <c r="G5" s="122"/>
      <c r="H5" s="122"/>
      <c r="I5" s="123" t="s">
        <v>97</v>
      </c>
      <c r="J5" s="123" t="s">
        <v>98</v>
      </c>
      <c r="K5" s="123"/>
      <c r="L5" s="123"/>
      <c r="M5" s="123"/>
    </row>
    <row r="6" customHeight="1" spans="1:13">
      <c r="A6" s="124" t="s">
        <v>108</v>
      </c>
      <c r="B6" s="124" t="s">
        <v>109</v>
      </c>
      <c r="C6" s="124" t="s">
        <v>110</v>
      </c>
      <c r="D6" s="124"/>
      <c r="E6" s="124"/>
      <c r="F6" s="125"/>
      <c r="G6" s="122"/>
      <c r="H6" s="125"/>
      <c r="I6" s="124"/>
      <c r="J6" s="124"/>
      <c r="K6" s="124"/>
      <c r="L6" s="124"/>
      <c r="M6" s="124"/>
    </row>
    <row r="7" s="1" customFormat="1" ht="27" customHeight="1" spans="1:13">
      <c r="A7" s="126"/>
      <c r="B7" s="126"/>
      <c r="C7" s="126"/>
      <c r="D7" s="127" t="s">
        <v>99</v>
      </c>
      <c r="E7" s="128">
        <v>8870.72</v>
      </c>
      <c r="F7" s="128">
        <v>1646.72</v>
      </c>
      <c r="G7" s="129">
        <v>7224</v>
      </c>
      <c r="H7" s="129">
        <v>0</v>
      </c>
      <c r="I7" s="128">
        <v>0</v>
      </c>
      <c r="J7" s="128">
        <v>0</v>
      </c>
      <c r="K7" s="128">
        <v>0</v>
      </c>
      <c r="L7" s="128">
        <v>0</v>
      </c>
      <c r="M7" s="132">
        <v>0</v>
      </c>
    </row>
    <row r="8" ht="27" customHeight="1" spans="1:13">
      <c r="A8" s="126" t="s">
        <v>111</v>
      </c>
      <c r="B8" s="126"/>
      <c r="C8" s="126"/>
      <c r="D8" s="127" t="s">
        <v>112</v>
      </c>
      <c r="E8" s="128">
        <v>123.05</v>
      </c>
      <c r="F8" s="128">
        <v>123.05</v>
      </c>
      <c r="G8" s="129">
        <v>0</v>
      </c>
      <c r="H8" s="129">
        <v>0</v>
      </c>
      <c r="I8" s="128">
        <v>0</v>
      </c>
      <c r="J8" s="128">
        <v>0</v>
      </c>
      <c r="K8" s="128">
        <v>0</v>
      </c>
      <c r="L8" s="128">
        <v>0</v>
      </c>
      <c r="M8" s="132">
        <v>0</v>
      </c>
    </row>
    <row r="9" ht="27" customHeight="1" spans="1:13">
      <c r="A9" s="126" t="s">
        <v>113</v>
      </c>
      <c r="B9" s="126" t="s">
        <v>114</v>
      </c>
      <c r="C9" s="126"/>
      <c r="D9" s="127" t="s">
        <v>115</v>
      </c>
      <c r="E9" s="128">
        <v>123.05</v>
      </c>
      <c r="F9" s="128">
        <v>123.05</v>
      </c>
      <c r="G9" s="129">
        <v>0</v>
      </c>
      <c r="H9" s="129">
        <v>0</v>
      </c>
      <c r="I9" s="128">
        <v>0</v>
      </c>
      <c r="J9" s="128">
        <v>0</v>
      </c>
      <c r="K9" s="128">
        <v>0</v>
      </c>
      <c r="L9" s="128">
        <v>0</v>
      </c>
      <c r="M9" s="132">
        <v>0</v>
      </c>
    </row>
    <row r="10" ht="27" customHeight="1" spans="1:13">
      <c r="A10" s="126" t="s">
        <v>116</v>
      </c>
      <c r="B10" s="126" t="s">
        <v>117</v>
      </c>
      <c r="C10" s="126" t="s">
        <v>118</v>
      </c>
      <c r="D10" s="127" t="s">
        <v>119</v>
      </c>
      <c r="E10" s="128">
        <v>123.05</v>
      </c>
      <c r="F10" s="128">
        <v>123.05</v>
      </c>
      <c r="G10" s="129">
        <v>0</v>
      </c>
      <c r="H10" s="129">
        <v>0</v>
      </c>
      <c r="I10" s="128">
        <v>0</v>
      </c>
      <c r="J10" s="128">
        <v>0</v>
      </c>
      <c r="K10" s="128">
        <v>0</v>
      </c>
      <c r="L10" s="128">
        <v>0</v>
      </c>
      <c r="M10" s="132">
        <v>0</v>
      </c>
    </row>
    <row r="11" ht="27" customHeight="1" spans="1:13">
      <c r="A11" s="126" t="s">
        <v>120</v>
      </c>
      <c r="B11" s="126"/>
      <c r="C11" s="126"/>
      <c r="D11" s="127" t="s">
        <v>121</v>
      </c>
      <c r="E11" s="128">
        <v>8747.67</v>
      </c>
      <c r="F11" s="128">
        <v>1523.67</v>
      </c>
      <c r="G11" s="129">
        <v>7224</v>
      </c>
      <c r="H11" s="129">
        <v>0</v>
      </c>
      <c r="I11" s="128">
        <v>0</v>
      </c>
      <c r="J11" s="128">
        <v>0</v>
      </c>
      <c r="K11" s="128">
        <v>0</v>
      </c>
      <c r="L11" s="128">
        <v>0</v>
      </c>
      <c r="M11" s="132">
        <v>0</v>
      </c>
    </row>
    <row r="12" ht="27" customHeight="1" spans="1:13">
      <c r="A12" s="126" t="s">
        <v>122</v>
      </c>
      <c r="B12" s="126" t="s">
        <v>118</v>
      </c>
      <c r="C12" s="126"/>
      <c r="D12" s="127" t="s">
        <v>123</v>
      </c>
      <c r="E12" s="128">
        <v>7244.67</v>
      </c>
      <c r="F12" s="128">
        <v>20.67</v>
      </c>
      <c r="G12" s="129">
        <v>7224</v>
      </c>
      <c r="H12" s="129">
        <v>0</v>
      </c>
      <c r="I12" s="128">
        <v>0</v>
      </c>
      <c r="J12" s="128">
        <v>0</v>
      </c>
      <c r="K12" s="128">
        <v>0</v>
      </c>
      <c r="L12" s="128">
        <v>0</v>
      </c>
      <c r="M12" s="132">
        <v>0</v>
      </c>
    </row>
    <row r="13" ht="27" customHeight="1" spans="1:13">
      <c r="A13" s="126" t="s">
        <v>124</v>
      </c>
      <c r="B13" s="126" t="s">
        <v>125</v>
      </c>
      <c r="C13" s="126" t="s">
        <v>126</v>
      </c>
      <c r="D13" s="127" t="s">
        <v>127</v>
      </c>
      <c r="E13" s="128">
        <v>7244.67</v>
      </c>
      <c r="F13" s="128">
        <v>20.67</v>
      </c>
      <c r="G13" s="129">
        <v>7224</v>
      </c>
      <c r="H13" s="129">
        <v>0</v>
      </c>
      <c r="I13" s="128">
        <v>0</v>
      </c>
      <c r="J13" s="128">
        <v>0</v>
      </c>
      <c r="K13" s="128">
        <v>0</v>
      </c>
      <c r="L13" s="128">
        <v>0</v>
      </c>
      <c r="M13" s="132">
        <v>0</v>
      </c>
    </row>
    <row r="14" ht="27" customHeight="1" spans="1:13">
      <c r="A14" s="126" t="s">
        <v>122</v>
      </c>
      <c r="B14" s="126" t="s">
        <v>128</v>
      </c>
      <c r="C14" s="126"/>
      <c r="D14" s="127" t="s">
        <v>129</v>
      </c>
      <c r="E14" s="128">
        <v>1503</v>
      </c>
      <c r="F14" s="128">
        <v>1503</v>
      </c>
      <c r="G14" s="129">
        <v>0</v>
      </c>
      <c r="H14" s="129">
        <v>0</v>
      </c>
      <c r="I14" s="128">
        <v>0</v>
      </c>
      <c r="J14" s="128">
        <v>0</v>
      </c>
      <c r="K14" s="128">
        <v>0</v>
      </c>
      <c r="L14" s="128">
        <v>0</v>
      </c>
      <c r="M14" s="132">
        <v>0</v>
      </c>
    </row>
    <row r="15" ht="27" customHeight="1" spans="1:13">
      <c r="A15" s="126" t="s">
        <v>124</v>
      </c>
      <c r="B15" s="126" t="s">
        <v>130</v>
      </c>
      <c r="C15" s="126" t="s">
        <v>126</v>
      </c>
      <c r="D15" s="127" t="s">
        <v>131</v>
      </c>
      <c r="E15" s="128">
        <v>1503</v>
      </c>
      <c r="F15" s="128">
        <v>1503</v>
      </c>
      <c r="G15" s="129">
        <v>0</v>
      </c>
      <c r="H15" s="129">
        <v>0</v>
      </c>
      <c r="I15" s="128">
        <v>0</v>
      </c>
      <c r="J15" s="128">
        <v>0</v>
      </c>
      <c r="K15" s="128">
        <v>0</v>
      </c>
      <c r="L15" s="128">
        <v>0</v>
      </c>
      <c r="M15" s="132">
        <v>0</v>
      </c>
    </row>
  </sheetData>
  <sheetProtection formatCells="0" formatColumns="0" formatRows="0"/>
  <mergeCells count="17">
    <mergeCell ref="L1:M1"/>
    <mergeCell ref="A2:M2"/>
    <mergeCell ref="A3:F3"/>
    <mergeCell ref="L3:M3"/>
    <mergeCell ref="A4:D4"/>
    <mergeCell ref="I4:J4"/>
    <mergeCell ref="A5:C5"/>
    <mergeCell ref="D5:D6"/>
    <mergeCell ref="E4:E6"/>
    <mergeCell ref="F4:F6"/>
    <mergeCell ref="G4:G6"/>
    <mergeCell ref="H4:H6"/>
    <mergeCell ref="I5:I6"/>
    <mergeCell ref="J5:J6"/>
    <mergeCell ref="K4:K6"/>
    <mergeCell ref="L4:L6"/>
    <mergeCell ref="M4:M6"/>
  </mergeCells>
  <pageMargins left="0.708333333333333" right="0.708333333333333" top="0.747916666666667" bottom="0.747916666666667" header="0.314583333333333" footer="0.314583333333333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workbookViewId="0">
      <selection activeCell="A1" sqref="A1"/>
    </sheetView>
  </sheetViews>
  <sheetFormatPr defaultColWidth="9" defaultRowHeight="45.75" customHeight="1" outlineLevelCol="6"/>
  <cols>
    <col min="1" max="6" width="25.5" customWidth="1"/>
    <col min="7" max="7" width="16.5" customWidth="1"/>
  </cols>
  <sheetData>
    <row r="1" ht="24" customHeight="1" spans="1:7">
      <c r="A1" s="75" t="s">
        <v>132</v>
      </c>
      <c r="B1" s="75"/>
      <c r="C1" s="75"/>
      <c r="D1" s="75"/>
      <c r="E1" s="76"/>
      <c r="F1" s="76"/>
      <c r="G1" s="76"/>
    </row>
    <row r="2" ht="24" customHeight="1" spans="1:7">
      <c r="A2" s="77" t="s">
        <v>133</v>
      </c>
      <c r="B2" s="77"/>
      <c r="C2" s="77"/>
      <c r="D2" s="77"/>
      <c r="E2" s="77"/>
      <c r="F2" s="77"/>
      <c r="G2" s="78"/>
    </row>
    <row r="3" ht="24" customHeight="1" spans="1:7">
      <c r="A3" s="79" t="s">
        <v>84</v>
      </c>
      <c r="B3" s="80"/>
      <c r="C3" s="80"/>
      <c r="D3" s="81"/>
      <c r="E3" s="76"/>
      <c r="F3" s="81"/>
      <c r="G3" s="82" t="s">
        <v>3</v>
      </c>
    </row>
    <row r="4" ht="24" customHeight="1" spans="1:7">
      <c r="A4" s="83" t="s">
        <v>4</v>
      </c>
      <c r="B4" s="83"/>
      <c r="C4" s="83" t="s">
        <v>5</v>
      </c>
      <c r="D4" s="84"/>
      <c r="E4" s="85"/>
      <c r="F4" s="85"/>
      <c r="G4" s="85"/>
    </row>
    <row r="5" ht="24" customHeight="1" spans="1:7">
      <c r="A5" s="86" t="s">
        <v>6</v>
      </c>
      <c r="B5" s="87" t="s">
        <v>7</v>
      </c>
      <c r="C5" s="88" t="s">
        <v>6</v>
      </c>
      <c r="D5" s="87" t="s">
        <v>99</v>
      </c>
      <c r="E5" s="87" t="s">
        <v>134</v>
      </c>
      <c r="F5" s="87" t="s">
        <v>135</v>
      </c>
      <c r="G5" s="86" t="s">
        <v>136</v>
      </c>
    </row>
    <row r="6" s="1" customFormat="1" ht="24" customHeight="1" spans="1:7">
      <c r="A6" s="89" t="s">
        <v>11</v>
      </c>
      <c r="B6" s="90">
        <v>1646.72</v>
      </c>
      <c r="C6" s="91" t="s">
        <v>12</v>
      </c>
      <c r="D6" s="92">
        <f>SUM(E6,F6)</f>
        <v>123.05</v>
      </c>
      <c r="E6" s="93">
        <v>123.05</v>
      </c>
      <c r="F6" s="90">
        <v>0</v>
      </c>
      <c r="G6" s="94"/>
    </row>
    <row r="7" s="1" customFormat="1" ht="24" customHeight="1" spans="1:7">
      <c r="A7" s="89" t="s">
        <v>15</v>
      </c>
      <c r="B7" s="90">
        <v>1646.72</v>
      </c>
      <c r="C7" s="91" t="s">
        <v>16</v>
      </c>
      <c r="D7" s="92">
        <f t="shared" ref="D7:D23" si="0">SUM(E7,F7)</f>
        <v>0</v>
      </c>
      <c r="E7" s="93">
        <v>0</v>
      </c>
      <c r="F7" s="90">
        <v>0</v>
      </c>
      <c r="G7" s="94"/>
    </row>
    <row r="8" s="1" customFormat="1" ht="24" customHeight="1" spans="1:7">
      <c r="A8" s="89" t="s">
        <v>19</v>
      </c>
      <c r="B8" s="90">
        <v>0</v>
      </c>
      <c r="C8" s="91" t="s">
        <v>20</v>
      </c>
      <c r="D8" s="92">
        <f t="shared" si="0"/>
        <v>0</v>
      </c>
      <c r="E8" s="93">
        <v>0</v>
      </c>
      <c r="F8" s="90">
        <v>0</v>
      </c>
      <c r="G8" s="94"/>
    </row>
    <row r="9" s="1" customFormat="1" ht="24" customHeight="1" spans="1:7">
      <c r="A9" s="89" t="s">
        <v>23</v>
      </c>
      <c r="B9" s="90">
        <v>0</v>
      </c>
      <c r="C9" s="91" t="s">
        <v>24</v>
      </c>
      <c r="D9" s="92">
        <f t="shared" si="0"/>
        <v>8747.67</v>
      </c>
      <c r="E9" s="93">
        <v>1523.67</v>
      </c>
      <c r="F9" s="90">
        <v>7224</v>
      </c>
      <c r="G9" s="94"/>
    </row>
    <row r="10" s="1" customFormat="1" ht="24" customHeight="1" spans="1:7">
      <c r="A10" s="89" t="s">
        <v>27</v>
      </c>
      <c r="B10" s="90">
        <v>0</v>
      </c>
      <c r="C10" s="91" t="s">
        <v>28</v>
      </c>
      <c r="D10" s="92">
        <f t="shared" si="0"/>
        <v>0</v>
      </c>
      <c r="E10" s="93">
        <v>0</v>
      </c>
      <c r="F10" s="90">
        <v>0</v>
      </c>
      <c r="G10" s="94"/>
    </row>
    <row r="11" s="1" customFormat="1" ht="24" customHeight="1" spans="1:7">
      <c r="A11" s="89" t="s">
        <v>31</v>
      </c>
      <c r="B11" s="90">
        <v>0</v>
      </c>
      <c r="C11" s="91" t="s">
        <v>32</v>
      </c>
      <c r="D11" s="92">
        <f t="shared" si="0"/>
        <v>0</v>
      </c>
      <c r="E11" s="93">
        <v>0</v>
      </c>
      <c r="F11" s="90">
        <v>0</v>
      </c>
      <c r="G11" s="94"/>
    </row>
    <row r="12" s="1" customFormat="1" ht="24" customHeight="1" spans="1:7">
      <c r="A12" s="89" t="s">
        <v>35</v>
      </c>
      <c r="B12" s="90">
        <v>0</v>
      </c>
      <c r="C12" s="91" t="s">
        <v>36</v>
      </c>
      <c r="D12" s="92">
        <f t="shared" si="0"/>
        <v>0</v>
      </c>
      <c r="E12" s="93">
        <v>0</v>
      </c>
      <c r="F12" s="90">
        <v>0</v>
      </c>
      <c r="G12" s="94"/>
    </row>
    <row r="13" s="1" customFormat="1" ht="24" customHeight="1" spans="1:7">
      <c r="A13" s="89" t="s">
        <v>39</v>
      </c>
      <c r="B13" s="90">
        <v>0</v>
      </c>
      <c r="C13" s="91" t="s">
        <v>40</v>
      </c>
      <c r="D13" s="92">
        <f t="shared" si="0"/>
        <v>0</v>
      </c>
      <c r="E13" s="93">
        <v>0</v>
      </c>
      <c r="F13" s="90">
        <v>0</v>
      </c>
      <c r="G13" s="94"/>
    </row>
    <row r="14" s="1" customFormat="1" ht="24" customHeight="1" spans="1:7">
      <c r="A14" s="89" t="s">
        <v>42</v>
      </c>
      <c r="B14" s="90">
        <v>0</v>
      </c>
      <c r="C14" s="91" t="s">
        <v>43</v>
      </c>
      <c r="D14" s="92">
        <f t="shared" si="0"/>
        <v>0</v>
      </c>
      <c r="E14" s="93">
        <v>0</v>
      </c>
      <c r="F14" s="90">
        <v>0</v>
      </c>
      <c r="G14" s="94"/>
    </row>
    <row r="15" s="1" customFormat="1" ht="24" customHeight="1" spans="1:7">
      <c r="A15" s="89" t="s">
        <v>45</v>
      </c>
      <c r="B15" s="90">
        <v>0</v>
      </c>
      <c r="C15" s="91" t="s">
        <v>46</v>
      </c>
      <c r="D15" s="92">
        <f t="shared" si="0"/>
        <v>0</v>
      </c>
      <c r="E15" s="93">
        <v>0</v>
      </c>
      <c r="F15" s="90">
        <v>0</v>
      </c>
      <c r="G15" s="94"/>
    </row>
    <row r="16" s="1" customFormat="1" ht="24" customHeight="1" spans="1:7">
      <c r="A16" s="89" t="s">
        <v>49</v>
      </c>
      <c r="B16" s="90">
        <v>0</v>
      </c>
      <c r="C16" s="91" t="s">
        <v>50</v>
      </c>
      <c r="D16" s="92">
        <f t="shared" si="0"/>
        <v>0</v>
      </c>
      <c r="E16" s="93">
        <v>0</v>
      </c>
      <c r="F16" s="90">
        <v>0</v>
      </c>
      <c r="G16" s="94"/>
    </row>
    <row r="17" s="1" customFormat="1" ht="24" customHeight="1" spans="1:7">
      <c r="A17" s="89" t="s">
        <v>53</v>
      </c>
      <c r="B17" s="95">
        <v>7224</v>
      </c>
      <c r="C17" s="96" t="s">
        <v>54</v>
      </c>
      <c r="D17" s="92">
        <f t="shared" si="0"/>
        <v>0</v>
      </c>
      <c r="E17" s="93">
        <v>0</v>
      </c>
      <c r="F17" s="90">
        <v>0</v>
      </c>
      <c r="G17" s="94"/>
    </row>
    <row r="18" s="1" customFormat="1" ht="24" customHeight="1" spans="1:7">
      <c r="A18" s="89" t="s">
        <v>137</v>
      </c>
      <c r="B18" s="97"/>
      <c r="C18" s="98" t="s">
        <v>57</v>
      </c>
      <c r="D18" s="92">
        <f t="shared" si="0"/>
        <v>0</v>
      </c>
      <c r="E18" s="93">
        <v>0</v>
      </c>
      <c r="F18" s="90">
        <v>0</v>
      </c>
      <c r="G18" s="94"/>
    </row>
    <row r="19" s="1" customFormat="1" ht="24" customHeight="1" spans="1:7">
      <c r="A19" s="99"/>
      <c r="B19" s="100"/>
      <c r="C19" s="98" t="s">
        <v>60</v>
      </c>
      <c r="D19" s="92">
        <f t="shared" si="0"/>
        <v>0</v>
      </c>
      <c r="E19" s="93">
        <v>0</v>
      </c>
      <c r="F19" s="90">
        <v>0</v>
      </c>
      <c r="G19" s="94"/>
    </row>
    <row r="20" s="1" customFormat="1" ht="24" customHeight="1" spans="1:7">
      <c r="A20" s="99"/>
      <c r="B20" s="100"/>
      <c r="C20" s="98" t="s">
        <v>63</v>
      </c>
      <c r="D20" s="92">
        <f t="shared" si="0"/>
        <v>0</v>
      </c>
      <c r="E20" s="93">
        <v>0</v>
      </c>
      <c r="F20" s="90">
        <v>0</v>
      </c>
      <c r="G20" s="94"/>
    </row>
    <row r="21" s="1" customFormat="1" ht="24" customHeight="1" spans="1:7">
      <c r="A21" s="99"/>
      <c r="B21" s="101"/>
      <c r="C21" s="98" t="s">
        <v>66</v>
      </c>
      <c r="D21" s="92">
        <f t="shared" si="0"/>
        <v>0</v>
      </c>
      <c r="E21" s="93">
        <v>0</v>
      </c>
      <c r="F21" s="90">
        <v>0</v>
      </c>
      <c r="G21" s="94"/>
    </row>
    <row r="22" s="1" customFormat="1" ht="24" customHeight="1" spans="1:7">
      <c r="A22" s="99"/>
      <c r="B22" s="101"/>
      <c r="C22" s="98" t="s">
        <v>69</v>
      </c>
      <c r="D22" s="92">
        <f t="shared" si="0"/>
        <v>0</v>
      </c>
      <c r="E22" s="93">
        <v>0</v>
      </c>
      <c r="F22" s="90">
        <v>0</v>
      </c>
      <c r="G22" s="94"/>
    </row>
    <row r="23" s="1" customFormat="1" ht="24" customHeight="1" spans="1:7">
      <c r="A23" s="99"/>
      <c r="B23" s="101"/>
      <c r="C23" s="98" t="s">
        <v>71</v>
      </c>
      <c r="D23" s="92">
        <f t="shared" si="0"/>
        <v>0</v>
      </c>
      <c r="E23" s="102">
        <v>0</v>
      </c>
      <c r="F23" s="95">
        <v>0</v>
      </c>
      <c r="G23" s="94"/>
    </row>
    <row r="24" ht="24" customHeight="1" spans="1:7">
      <c r="A24" s="103"/>
      <c r="B24" s="104"/>
      <c r="C24" s="105"/>
      <c r="D24" s="106"/>
      <c r="E24" s="107"/>
      <c r="F24" s="107"/>
      <c r="G24" s="108"/>
    </row>
    <row r="25" ht="24" customHeight="1" spans="1:7">
      <c r="A25" s="109" t="s">
        <v>77</v>
      </c>
      <c r="B25" s="104">
        <f>SUM(B6,B17)</f>
        <v>8870.72</v>
      </c>
      <c r="C25" s="110" t="s">
        <v>78</v>
      </c>
      <c r="D25" s="104">
        <f>SUM(D6:D23)</f>
        <v>8870.72</v>
      </c>
      <c r="E25" s="111">
        <f>SUM(E6:E23)</f>
        <v>1646.72</v>
      </c>
      <c r="F25" s="104">
        <f>SUM(F6:F23)</f>
        <v>7224</v>
      </c>
      <c r="G25" s="108"/>
    </row>
  </sheetData>
  <sheetProtection formatCells="0" formatColumns="0" formatRows="0"/>
  <mergeCells count="2">
    <mergeCell ref="A2:F2"/>
    <mergeCell ref="A3:C3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showGridLines="0" showZeros="0" tabSelected="1" workbookViewId="0">
      <selection activeCell="A1" sqref="A1"/>
    </sheetView>
  </sheetViews>
  <sheetFormatPr defaultColWidth="9" defaultRowHeight="13.5"/>
  <cols>
    <col min="5" max="5" width="11.25" customWidth="1"/>
    <col min="10" max="10" width="11.625" customWidth="1"/>
  </cols>
  <sheetData>
    <row r="1" customHeight="1" spans="1:19">
      <c r="A1" s="51" t="s">
        <v>138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67"/>
      <c r="Q1" s="71"/>
      <c r="R1" s="71"/>
      <c r="S1" s="72"/>
    </row>
    <row r="2" ht="22.5" customHeight="1" spans="1:19">
      <c r="A2" s="53" t="s">
        <v>139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customHeight="1" spans="1:19">
      <c r="A3" s="54" t="s">
        <v>84</v>
      </c>
      <c r="B3" s="55"/>
      <c r="C3" s="55"/>
      <c r="D3" s="55"/>
      <c r="E3" s="55"/>
      <c r="F3" s="55"/>
      <c r="G3" s="55"/>
      <c r="H3" s="55"/>
      <c r="I3" s="55"/>
      <c r="J3" s="52"/>
      <c r="K3" s="52"/>
      <c r="L3" s="52"/>
      <c r="M3" s="52"/>
      <c r="N3" s="52"/>
      <c r="O3" s="52"/>
      <c r="P3" s="67"/>
      <c r="Q3" s="71"/>
      <c r="R3" s="71"/>
      <c r="S3" s="73" t="s">
        <v>85</v>
      </c>
    </row>
    <row r="4" customHeight="1" spans="1:19">
      <c r="A4" s="56" t="s">
        <v>140</v>
      </c>
      <c r="B4" s="56"/>
      <c r="C4" s="56"/>
      <c r="D4" s="56"/>
      <c r="E4" s="57" t="s">
        <v>141</v>
      </c>
      <c r="F4" s="58" t="s">
        <v>142</v>
      </c>
      <c r="G4" s="58"/>
      <c r="H4" s="58"/>
      <c r="I4" s="68"/>
      <c r="J4" s="59" t="s">
        <v>143</v>
      </c>
      <c r="K4" s="61"/>
      <c r="L4" s="61"/>
      <c r="M4" s="61"/>
      <c r="N4" s="61"/>
      <c r="O4" s="61"/>
      <c r="P4" s="61"/>
      <c r="Q4" s="61"/>
      <c r="R4" s="61"/>
      <c r="S4" s="61"/>
    </row>
    <row r="5" customHeight="1" spans="1:19">
      <c r="A5" s="59" t="s">
        <v>106</v>
      </c>
      <c r="B5" s="59"/>
      <c r="C5" s="59"/>
      <c r="D5" s="59" t="s">
        <v>107</v>
      </c>
      <c r="E5" s="60"/>
      <c r="F5" s="59" t="s">
        <v>99</v>
      </c>
      <c r="G5" s="59" t="s">
        <v>144</v>
      </c>
      <c r="H5" s="59" t="s">
        <v>145</v>
      </c>
      <c r="I5" s="59" t="s">
        <v>146</v>
      </c>
      <c r="J5" s="69" t="s">
        <v>99</v>
      </c>
      <c r="K5" s="70" t="s">
        <v>147</v>
      </c>
      <c r="L5" s="70" t="s">
        <v>148</v>
      </c>
      <c r="M5" s="70" t="s">
        <v>149</v>
      </c>
      <c r="N5" s="70" t="s">
        <v>150</v>
      </c>
      <c r="O5" s="70" t="s">
        <v>151</v>
      </c>
      <c r="P5" s="70" t="s">
        <v>152</v>
      </c>
      <c r="Q5" s="70" t="s">
        <v>153</v>
      </c>
      <c r="R5" s="70" t="s">
        <v>154</v>
      </c>
      <c r="S5" s="74" t="s">
        <v>155</v>
      </c>
    </row>
    <row r="6" customHeight="1" spans="1:19">
      <c r="A6" s="61" t="s">
        <v>108</v>
      </c>
      <c r="B6" s="61" t="s">
        <v>109</v>
      </c>
      <c r="C6" s="61" t="s">
        <v>110</v>
      </c>
      <c r="D6" s="61"/>
      <c r="E6" s="60"/>
      <c r="F6" s="59"/>
      <c r="G6" s="59"/>
      <c r="H6" s="59"/>
      <c r="I6" s="59"/>
      <c r="J6" s="69"/>
      <c r="K6" s="70"/>
      <c r="L6" s="70"/>
      <c r="M6" s="70"/>
      <c r="N6" s="70"/>
      <c r="O6" s="70"/>
      <c r="P6" s="70"/>
      <c r="Q6" s="70"/>
      <c r="R6" s="70"/>
      <c r="S6" s="74"/>
    </row>
    <row r="7" s="1" customFormat="1" ht="31.5" customHeight="1" spans="1:19">
      <c r="A7" s="62"/>
      <c r="B7" s="62"/>
      <c r="C7" s="62"/>
      <c r="D7" s="63" t="s">
        <v>99</v>
      </c>
      <c r="E7" s="64">
        <v>1646.72</v>
      </c>
      <c r="F7" s="65">
        <v>143.72</v>
      </c>
      <c r="G7" s="66">
        <v>143.72</v>
      </c>
      <c r="H7" s="65">
        <v>0</v>
      </c>
      <c r="I7" s="65">
        <v>0</v>
      </c>
      <c r="J7" s="65">
        <v>1503</v>
      </c>
      <c r="K7" s="65">
        <v>936</v>
      </c>
      <c r="L7" s="64">
        <v>567</v>
      </c>
      <c r="M7" s="64">
        <v>0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5">
        <v>0</v>
      </c>
    </row>
    <row r="8" ht="31.5" customHeight="1" spans="1:19">
      <c r="A8" s="62" t="s">
        <v>111</v>
      </c>
      <c r="B8" s="62"/>
      <c r="C8" s="62"/>
      <c r="D8" s="63" t="s">
        <v>112</v>
      </c>
      <c r="E8" s="64">
        <v>123.05</v>
      </c>
      <c r="F8" s="65">
        <v>123.05</v>
      </c>
      <c r="G8" s="66">
        <v>123.05</v>
      </c>
      <c r="H8" s="65">
        <v>0</v>
      </c>
      <c r="I8" s="65">
        <v>0</v>
      </c>
      <c r="J8" s="65">
        <v>0</v>
      </c>
      <c r="K8" s="65">
        <v>0</v>
      </c>
      <c r="L8" s="64">
        <v>0</v>
      </c>
      <c r="M8" s="64">
        <v>0</v>
      </c>
      <c r="N8" s="64">
        <v>0</v>
      </c>
      <c r="O8" s="64">
        <v>0</v>
      </c>
      <c r="P8" s="64">
        <v>0</v>
      </c>
      <c r="Q8" s="64">
        <v>0</v>
      </c>
      <c r="R8" s="64">
        <v>0</v>
      </c>
      <c r="S8" s="65">
        <v>0</v>
      </c>
    </row>
    <row r="9" ht="31.5" customHeight="1" spans="1:19">
      <c r="A9" s="62" t="s">
        <v>113</v>
      </c>
      <c r="B9" s="62" t="s">
        <v>114</v>
      </c>
      <c r="C9" s="62"/>
      <c r="D9" s="63" t="s">
        <v>115</v>
      </c>
      <c r="E9" s="64">
        <v>123.05</v>
      </c>
      <c r="F9" s="65">
        <v>123.05</v>
      </c>
      <c r="G9" s="66">
        <v>123.05</v>
      </c>
      <c r="H9" s="65">
        <v>0</v>
      </c>
      <c r="I9" s="65">
        <v>0</v>
      </c>
      <c r="J9" s="65">
        <v>0</v>
      </c>
      <c r="K9" s="65">
        <v>0</v>
      </c>
      <c r="L9" s="64">
        <v>0</v>
      </c>
      <c r="M9" s="64">
        <v>0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5">
        <v>0</v>
      </c>
    </row>
    <row r="10" ht="31.5" customHeight="1" spans="1:19">
      <c r="A10" s="62" t="s">
        <v>116</v>
      </c>
      <c r="B10" s="62" t="s">
        <v>117</v>
      </c>
      <c r="C10" s="62" t="s">
        <v>118</v>
      </c>
      <c r="D10" s="63" t="s">
        <v>119</v>
      </c>
      <c r="E10" s="64">
        <v>123.05</v>
      </c>
      <c r="F10" s="65">
        <v>123.05</v>
      </c>
      <c r="G10" s="66">
        <v>123.05</v>
      </c>
      <c r="H10" s="65">
        <v>0</v>
      </c>
      <c r="I10" s="65">
        <v>0</v>
      </c>
      <c r="J10" s="65">
        <v>0</v>
      </c>
      <c r="K10" s="65">
        <v>0</v>
      </c>
      <c r="L10" s="64">
        <v>0</v>
      </c>
      <c r="M10" s="64">
        <v>0</v>
      </c>
      <c r="N10" s="64">
        <v>0</v>
      </c>
      <c r="O10" s="64">
        <v>0</v>
      </c>
      <c r="P10" s="64">
        <v>0</v>
      </c>
      <c r="Q10" s="64">
        <v>0</v>
      </c>
      <c r="R10" s="64">
        <v>0</v>
      </c>
      <c r="S10" s="65">
        <v>0</v>
      </c>
    </row>
    <row r="11" ht="31.5" customHeight="1" spans="1:19">
      <c r="A11" s="62" t="s">
        <v>120</v>
      </c>
      <c r="B11" s="62"/>
      <c r="C11" s="62"/>
      <c r="D11" s="63" t="s">
        <v>121</v>
      </c>
      <c r="E11" s="64">
        <v>1523.67</v>
      </c>
      <c r="F11" s="65">
        <v>20.67</v>
      </c>
      <c r="G11" s="66">
        <v>20.67</v>
      </c>
      <c r="H11" s="65">
        <v>0</v>
      </c>
      <c r="I11" s="65">
        <v>0</v>
      </c>
      <c r="J11" s="65">
        <v>1503</v>
      </c>
      <c r="K11" s="65">
        <v>936</v>
      </c>
      <c r="L11" s="64">
        <v>567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5">
        <v>0</v>
      </c>
    </row>
    <row r="12" ht="31.5" customHeight="1" spans="1:19">
      <c r="A12" s="62" t="s">
        <v>122</v>
      </c>
      <c r="B12" s="62" t="s">
        <v>118</v>
      </c>
      <c r="C12" s="62"/>
      <c r="D12" s="63" t="s">
        <v>123</v>
      </c>
      <c r="E12" s="64">
        <v>20.67</v>
      </c>
      <c r="F12" s="65">
        <v>20.67</v>
      </c>
      <c r="G12" s="66">
        <v>20.67</v>
      </c>
      <c r="H12" s="65">
        <v>0</v>
      </c>
      <c r="I12" s="65">
        <v>0</v>
      </c>
      <c r="J12" s="65">
        <v>0</v>
      </c>
      <c r="K12" s="65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 s="64">
        <v>0</v>
      </c>
      <c r="S12" s="65">
        <v>0</v>
      </c>
    </row>
    <row r="13" ht="31.5" customHeight="1" spans="1:19">
      <c r="A13" s="62" t="s">
        <v>124</v>
      </c>
      <c r="B13" s="62" t="s">
        <v>125</v>
      </c>
      <c r="C13" s="62" t="s">
        <v>126</v>
      </c>
      <c r="D13" s="63" t="s">
        <v>127</v>
      </c>
      <c r="E13" s="64">
        <v>20.67</v>
      </c>
      <c r="F13" s="65">
        <v>20.67</v>
      </c>
      <c r="G13" s="66">
        <v>20.67</v>
      </c>
      <c r="H13" s="65">
        <v>0</v>
      </c>
      <c r="I13" s="65">
        <v>0</v>
      </c>
      <c r="J13" s="65">
        <v>0</v>
      </c>
      <c r="K13" s="65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5">
        <v>0</v>
      </c>
    </row>
    <row r="14" ht="31.5" customHeight="1" spans="1:19">
      <c r="A14" s="62" t="s">
        <v>122</v>
      </c>
      <c r="B14" s="62" t="s">
        <v>128</v>
      </c>
      <c r="C14" s="62"/>
      <c r="D14" s="63" t="s">
        <v>129</v>
      </c>
      <c r="E14" s="64">
        <v>1503</v>
      </c>
      <c r="F14" s="65">
        <v>0</v>
      </c>
      <c r="G14" s="66">
        <v>0</v>
      </c>
      <c r="H14" s="65">
        <v>0</v>
      </c>
      <c r="I14" s="65">
        <v>0</v>
      </c>
      <c r="J14" s="65">
        <v>1503</v>
      </c>
      <c r="K14" s="65">
        <v>936</v>
      </c>
      <c r="L14" s="64">
        <v>567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5">
        <v>0</v>
      </c>
    </row>
    <row r="15" ht="31.5" customHeight="1" spans="1:19">
      <c r="A15" s="62" t="s">
        <v>124</v>
      </c>
      <c r="B15" s="62" t="s">
        <v>130</v>
      </c>
      <c r="C15" s="62" t="s">
        <v>126</v>
      </c>
      <c r="D15" s="63" t="s">
        <v>131</v>
      </c>
      <c r="E15" s="64">
        <v>1503</v>
      </c>
      <c r="F15" s="65">
        <v>0</v>
      </c>
      <c r="G15" s="66">
        <v>0</v>
      </c>
      <c r="H15" s="65">
        <v>0</v>
      </c>
      <c r="I15" s="65">
        <v>0</v>
      </c>
      <c r="J15" s="65">
        <v>1503</v>
      </c>
      <c r="K15" s="65">
        <v>936</v>
      </c>
      <c r="L15" s="64">
        <v>567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5">
        <v>0</v>
      </c>
    </row>
  </sheetData>
  <sheetProtection formatCells="0" formatColumns="0" formatRows="0"/>
  <mergeCells count="21">
    <mergeCell ref="A3:I3"/>
    <mergeCell ref="A4:D4"/>
    <mergeCell ref="F4:I4"/>
    <mergeCell ref="J4:S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ageMargins left="0.708333333333333" right="0.708333333333333" top="0.747916666666667" bottom="0.747916666666667" header="0.314583333333333" footer="0.314583333333333"/>
  <pageSetup paperSize="9" scale="7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showGridLines="0" showZeros="0" workbookViewId="0">
      <selection activeCell="A1" sqref="A1"/>
    </sheetView>
  </sheetViews>
  <sheetFormatPr defaultColWidth="9" defaultRowHeight="13.5" outlineLevelCol="7"/>
  <cols>
    <col min="1" max="8" width="13.25" customWidth="1"/>
  </cols>
  <sheetData>
    <row r="1" customHeight="1" spans="1:8">
      <c r="A1" s="27" t="s">
        <v>156</v>
      </c>
      <c r="B1" s="38"/>
      <c r="C1" s="38"/>
      <c r="D1" s="38"/>
      <c r="E1" s="38"/>
      <c r="F1" s="38"/>
      <c r="G1" s="38"/>
      <c r="H1" s="38"/>
    </row>
    <row r="2" ht="22.5" customHeight="1" spans="1:8">
      <c r="A2" s="39" t="s">
        <v>157</v>
      </c>
      <c r="B2" s="39"/>
      <c r="C2" s="39"/>
      <c r="D2" s="39"/>
      <c r="E2" s="39"/>
      <c r="F2" s="39"/>
      <c r="G2" s="39"/>
      <c r="H2" s="39"/>
    </row>
    <row r="3" customHeight="1" spans="1:8">
      <c r="A3" s="40" t="s">
        <v>84</v>
      </c>
      <c r="B3" s="40"/>
      <c r="C3" s="40"/>
      <c r="D3" s="41"/>
      <c r="E3" s="41"/>
      <c r="F3" s="41"/>
      <c r="G3" s="41"/>
      <c r="H3" s="42" t="s">
        <v>85</v>
      </c>
    </row>
    <row r="4" customHeight="1" spans="1:8">
      <c r="A4" s="43" t="s">
        <v>140</v>
      </c>
      <c r="B4" s="43"/>
      <c r="C4" s="43"/>
      <c r="D4" s="43"/>
      <c r="E4" s="44" t="s">
        <v>142</v>
      </c>
      <c r="F4" s="45"/>
      <c r="G4" s="44"/>
      <c r="H4" s="46"/>
    </row>
    <row r="5" customHeight="1" spans="1:8">
      <c r="A5" s="47" t="s">
        <v>106</v>
      </c>
      <c r="B5" s="47"/>
      <c r="C5" s="47"/>
      <c r="D5" s="47" t="s">
        <v>107</v>
      </c>
      <c r="E5" s="47" t="s">
        <v>99</v>
      </c>
      <c r="F5" s="47" t="s">
        <v>144</v>
      </c>
      <c r="G5" s="47" t="s">
        <v>145</v>
      </c>
      <c r="H5" s="47" t="s">
        <v>146</v>
      </c>
    </row>
    <row r="6" customHeight="1" spans="1:8">
      <c r="A6" s="47" t="s">
        <v>108</v>
      </c>
      <c r="B6" s="47" t="s">
        <v>109</v>
      </c>
      <c r="C6" s="47" t="s">
        <v>110</v>
      </c>
      <c r="D6" s="47"/>
      <c r="E6" s="47"/>
      <c r="F6" s="47"/>
      <c r="G6" s="47"/>
      <c r="H6" s="47"/>
    </row>
    <row r="7" s="1" customFormat="1" ht="33.75" customHeight="1" spans="1:8">
      <c r="A7" s="48"/>
      <c r="B7" s="48"/>
      <c r="C7" s="48"/>
      <c r="D7" s="49" t="s">
        <v>99</v>
      </c>
      <c r="E7" s="50">
        <v>143.72</v>
      </c>
      <c r="F7" s="50">
        <v>143.72</v>
      </c>
      <c r="G7" s="50">
        <v>0</v>
      </c>
      <c r="H7" s="50">
        <v>0</v>
      </c>
    </row>
    <row r="8" ht="33.75" customHeight="1" spans="1:8">
      <c r="A8" s="48" t="s">
        <v>111</v>
      </c>
      <c r="B8" s="48"/>
      <c r="C8" s="48"/>
      <c r="D8" s="49" t="s">
        <v>112</v>
      </c>
      <c r="E8" s="50">
        <v>123.05</v>
      </c>
      <c r="F8" s="50">
        <v>123.05</v>
      </c>
      <c r="G8" s="50">
        <v>0</v>
      </c>
      <c r="H8" s="50">
        <v>0</v>
      </c>
    </row>
    <row r="9" ht="33.75" customHeight="1" spans="1:8">
      <c r="A9" s="48" t="s">
        <v>113</v>
      </c>
      <c r="B9" s="48" t="s">
        <v>114</v>
      </c>
      <c r="C9" s="48"/>
      <c r="D9" s="49" t="s">
        <v>115</v>
      </c>
      <c r="E9" s="50">
        <v>123.05</v>
      </c>
      <c r="F9" s="50">
        <v>123.05</v>
      </c>
      <c r="G9" s="50">
        <v>0</v>
      </c>
      <c r="H9" s="50">
        <v>0</v>
      </c>
    </row>
    <row r="10" ht="33.75" customHeight="1" spans="1:8">
      <c r="A10" s="48" t="s">
        <v>116</v>
      </c>
      <c r="B10" s="48" t="s">
        <v>117</v>
      </c>
      <c r="C10" s="48" t="s">
        <v>118</v>
      </c>
      <c r="D10" s="49" t="s">
        <v>119</v>
      </c>
      <c r="E10" s="50">
        <v>123.05</v>
      </c>
      <c r="F10" s="50">
        <v>123.05</v>
      </c>
      <c r="G10" s="50">
        <v>0</v>
      </c>
      <c r="H10" s="50">
        <v>0</v>
      </c>
    </row>
    <row r="11" ht="33.75" customHeight="1" spans="1:8">
      <c r="A11" s="48" t="s">
        <v>120</v>
      </c>
      <c r="B11" s="48"/>
      <c r="C11" s="48"/>
      <c r="D11" s="49" t="s">
        <v>121</v>
      </c>
      <c r="E11" s="50">
        <v>20.67</v>
      </c>
      <c r="F11" s="50">
        <v>20.67</v>
      </c>
      <c r="G11" s="50">
        <v>0</v>
      </c>
      <c r="H11" s="50">
        <v>0</v>
      </c>
    </row>
    <row r="12" ht="33.75" customHeight="1" spans="1:8">
      <c r="A12" s="48" t="s">
        <v>122</v>
      </c>
      <c r="B12" s="48" t="s">
        <v>118</v>
      </c>
      <c r="C12" s="48"/>
      <c r="D12" s="49" t="s">
        <v>123</v>
      </c>
      <c r="E12" s="50">
        <v>20.67</v>
      </c>
      <c r="F12" s="50">
        <v>20.67</v>
      </c>
      <c r="G12" s="50">
        <v>0</v>
      </c>
      <c r="H12" s="50">
        <v>0</v>
      </c>
    </row>
    <row r="13" ht="33.75" customHeight="1" spans="1:8">
      <c r="A13" s="48" t="s">
        <v>124</v>
      </c>
      <c r="B13" s="48" t="s">
        <v>125</v>
      </c>
      <c r="C13" s="48" t="s">
        <v>126</v>
      </c>
      <c r="D13" s="49" t="s">
        <v>127</v>
      </c>
      <c r="E13" s="50">
        <v>20.67</v>
      </c>
      <c r="F13" s="50">
        <v>20.67</v>
      </c>
      <c r="G13" s="50">
        <v>0</v>
      </c>
      <c r="H13" s="50">
        <v>0</v>
      </c>
    </row>
  </sheetData>
  <sheetProtection formatCells="0" formatColumns="0" formatRows="0"/>
  <mergeCells count="7">
    <mergeCell ref="A4:D4"/>
    <mergeCell ref="A5:C5"/>
    <mergeCell ref="D5:D6"/>
    <mergeCell ref="E5:E6"/>
    <mergeCell ref="F5:F6"/>
    <mergeCell ref="G5:G6"/>
    <mergeCell ref="H5:H6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showGridLines="0" showZeros="0" workbookViewId="0">
      <selection activeCell="A1" sqref="A1"/>
    </sheetView>
  </sheetViews>
  <sheetFormatPr defaultColWidth="9" defaultRowHeight="13.5" outlineLevelRow="6" outlineLevelCol="5"/>
  <cols>
    <col min="1" max="6" width="20.25" customWidth="1"/>
  </cols>
  <sheetData>
    <row r="1" customHeight="1" spans="1:6">
      <c r="A1" s="27" t="s">
        <v>158</v>
      </c>
      <c r="B1" s="28"/>
      <c r="C1" s="28"/>
      <c r="D1" s="28"/>
      <c r="E1" s="28"/>
      <c r="F1" s="28"/>
    </row>
    <row r="2" customHeight="1" spans="1:6">
      <c r="A2" s="29" t="s">
        <v>159</v>
      </c>
      <c r="B2" s="29"/>
      <c r="C2" s="29"/>
      <c r="D2" s="29"/>
      <c r="E2" s="29"/>
      <c r="F2" s="29"/>
    </row>
    <row r="3" customHeight="1" spans="1:6">
      <c r="A3" s="30" t="s">
        <v>84</v>
      </c>
      <c r="B3" s="28"/>
      <c r="C3" s="28"/>
      <c r="D3" s="28"/>
      <c r="E3" s="28"/>
      <c r="F3" s="31" t="s">
        <v>85</v>
      </c>
    </row>
    <row r="4" customHeight="1" spans="1:6">
      <c r="A4" s="32" t="s">
        <v>96</v>
      </c>
      <c r="B4" s="33" t="s">
        <v>160</v>
      </c>
      <c r="C4" s="33"/>
      <c r="D4" s="33"/>
      <c r="E4" s="33"/>
      <c r="F4" s="33"/>
    </row>
    <row r="5" customHeight="1" spans="1:6">
      <c r="A5" s="34"/>
      <c r="B5" s="33" t="s">
        <v>161</v>
      </c>
      <c r="C5" s="33" t="s">
        <v>162</v>
      </c>
      <c r="D5" s="33" t="s">
        <v>163</v>
      </c>
      <c r="E5" s="33" t="s">
        <v>164</v>
      </c>
      <c r="F5" s="33" t="s">
        <v>165</v>
      </c>
    </row>
    <row r="6" s="1" customFormat="1" ht="39.75" customHeight="1" spans="1:6">
      <c r="A6" s="35" t="s">
        <v>99</v>
      </c>
      <c r="B6" s="36">
        <v>64.15</v>
      </c>
      <c r="C6" s="36">
        <v>54.15</v>
      </c>
      <c r="D6" s="36">
        <v>0</v>
      </c>
      <c r="E6" s="36">
        <v>10</v>
      </c>
      <c r="F6" s="37">
        <v>0</v>
      </c>
    </row>
    <row r="7" ht="39.75" customHeight="1" spans="1:6">
      <c r="A7" s="35" t="s">
        <v>101</v>
      </c>
      <c r="B7" s="36">
        <v>64.15</v>
      </c>
      <c r="C7" s="36">
        <v>54.15</v>
      </c>
      <c r="D7" s="36">
        <v>0</v>
      </c>
      <c r="E7" s="36">
        <v>10</v>
      </c>
      <c r="F7" s="37">
        <v>0</v>
      </c>
    </row>
  </sheetData>
  <sheetProtection formatCells="0" formatColumns="0" formatRows="0"/>
  <mergeCells count="3">
    <mergeCell ref="A2:F2"/>
    <mergeCell ref="B4:F4"/>
    <mergeCell ref="A4:A5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showZeros="0" workbookViewId="0">
      <selection activeCell="G22" sqref="G22"/>
    </sheetView>
  </sheetViews>
  <sheetFormatPr defaultColWidth="9" defaultRowHeight="13.5" outlineLevelRow="6"/>
  <cols>
    <col min="5" max="5" width="11.75" customWidth="1"/>
    <col min="10" max="10" width="10.625" customWidth="1"/>
  </cols>
  <sheetData>
    <row r="1" customHeight="1" spans="1:19">
      <c r="A1" s="2" t="s">
        <v>166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7"/>
      <c r="Q1" s="23"/>
      <c r="R1" s="23"/>
      <c r="S1" s="24"/>
    </row>
    <row r="2" ht="22.5" customHeight="1" spans="1:19">
      <c r="A2" s="4" t="s">
        <v>167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Height="1" spans="1:19">
      <c r="A3" s="5" t="s">
        <v>84</v>
      </c>
      <c r="B3" s="6"/>
      <c r="C3" s="6"/>
      <c r="D3" s="6"/>
      <c r="E3" s="6"/>
      <c r="F3" s="6"/>
      <c r="G3" s="6"/>
      <c r="H3" s="6"/>
      <c r="I3" s="6"/>
      <c r="J3" s="3"/>
      <c r="K3" s="3"/>
      <c r="L3" s="3"/>
      <c r="M3" s="3"/>
      <c r="N3" s="3"/>
      <c r="O3" s="3"/>
      <c r="P3" s="18"/>
      <c r="Q3" s="25"/>
      <c r="R3" s="25"/>
      <c r="S3" s="26" t="s">
        <v>85</v>
      </c>
    </row>
    <row r="4" customHeight="1" spans="1:19">
      <c r="A4" s="7" t="s">
        <v>140</v>
      </c>
      <c r="B4" s="7"/>
      <c r="C4" s="7"/>
      <c r="D4" s="8" t="s">
        <v>107</v>
      </c>
      <c r="E4" s="9" t="s">
        <v>141</v>
      </c>
      <c r="F4" s="7" t="s">
        <v>142</v>
      </c>
      <c r="G4" s="7"/>
      <c r="H4" s="7"/>
      <c r="I4" s="19"/>
      <c r="J4" s="10" t="s">
        <v>143</v>
      </c>
      <c r="K4" s="10"/>
      <c r="L4" s="10"/>
      <c r="M4" s="10"/>
      <c r="N4" s="10"/>
      <c r="O4" s="10"/>
      <c r="P4" s="10"/>
      <c r="Q4" s="10"/>
      <c r="R4" s="10"/>
      <c r="S4" s="10"/>
    </row>
    <row r="5" customHeight="1" spans="1:19">
      <c r="A5" s="10" t="s">
        <v>108</v>
      </c>
      <c r="B5" s="10" t="s">
        <v>109</v>
      </c>
      <c r="C5" s="10" t="s">
        <v>110</v>
      </c>
      <c r="D5" s="11"/>
      <c r="E5" s="12"/>
      <c r="F5" s="10" t="s">
        <v>99</v>
      </c>
      <c r="G5" s="10" t="s">
        <v>144</v>
      </c>
      <c r="H5" s="10" t="s">
        <v>145</v>
      </c>
      <c r="I5" s="10" t="s">
        <v>146</v>
      </c>
      <c r="J5" s="10" t="s">
        <v>99</v>
      </c>
      <c r="K5" s="20" t="s">
        <v>147</v>
      </c>
      <c r="L5" s="20" t="s">
        <v>148</v>
      </c>
      <c r="M5" s="20" t="s">
        <v>149</v>
      </c>
      <c r="N5" s="20" t="s">
        <v>150</v>
      </c>
      <c r="O5" s="20" t="s">
        <v>151</v>
      </c>
      <c r="P5" s="20" t="s">
        <v>152</v>
      </c>
      <c r="Q5" s="20" t="s">
        <v>153</v>
      </c>
      <c r="R5" s="20" t="s">
        <v>154</v>
      </c>
      <c r="S5" s="20" t="s">
        <v>155</v>
      </c>
    </row>
    <row r="6" customHeight="1" spans="1:19">
      <c r="A6" s="10"/>
      <c r="B6" s="10"/>
      <c r="C6" s="10"/>
      <c r="D6" s="11"/>
      <c r="E6" s="12"/>
      <c r="F6" s="10"/>
      <c r="G6" s="10"/>
      <c r="H6" s="10"/>
      <c r="I6" s="10"/>
      <c r="J6" s="10"/>
      <c r="K6" s="20"/>
      <c r="L6" s="20"/>
      <c r="M6" s="20"/>
      <c r="N6" s="20"/>
      <c r="O6" s="20"/>
      <c r="P6" s="20"/>
      <c r="Q6" s="20"/>
      <c r="R6" s="20"/>
      <c r="S6" s="20"/>
    </row>
    <row r="7" s="1" customFormat="1" ht="36" spans="1:19">
      <c r="A7" s="13">
        <v>206</v>
      </c>
      <c r="B7" s="13">
        <v>1</v>
      </c>
      <c r="C7" s="13">
        <v>99</v>
      </c>
      <c r="D7" s="14" t="s">
        <v>168</v>
      </c>
      <c r="E7" s="15">
        <v>7224</v>
      </c>
      <c r="F7" s="15">
        <v>0</v>
      </c>
      <c r="G7" s="16">
        <v>0</v>
      </c>
      <c r="H7" s="16">
        <v>0</v>
      </c>
      <c r="I7" s="16">
        <v>0</v>
      </c>
      <c r="J7" s="21">
        <v>7224</v>
      </c>
      <c r="K7" s="22">
        <v>0</v>
      </c>
      <c r="L7" s="22">
        <v>0</v>
      </c>
      <c r="M7" s="22">
        <v>0</v>
      </c>
      <c r="N7" s="22">
        <v>0</v>
      </c>
      <c r="O7" s="22">
        <v>7224</v>
      </c>
      <c r="P7" s="22">
        <v>0</v>
      </c>
      <c r="Q7" s="22">
        <v>0</v>
      </c>
      <c r="R7" s="22">
        <v>0</v>
      </c>
      <c r="S7" s="22">
        <v>0</v>
      </c>
    </row>
  </sheetData>
  <sheetProtection formatCells="0" formatColumns="0" formatRows="0"/>
  <mergeCells count="23">
    <mergeCell ref="A3:I3"/>
    <mergeCell ref="A4:C4"/>
    <mergeCell ref="F4:I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ageMargins left="0.708333333333333" right="0.708333333333333" top="0.747916666666667" bottom="0.747916666666667" header="0.314583333333333" footer="0.31458333333333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1、部门收支总表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6、一般公共预算基本支出表</vt:lpstr>
      <vt:lpstr>7、一般公共预算“三公”经费支出表</vt:lpstr>
      <vt:lpstr>8、政府性基金预算支出表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李镇</dc:creator>
  <cp:lastModifiedBy>Administrator</cp:lastModifiedBy>
  <dcterms:created xsi:type="dcterms:W3CDTF">2019-03-04T07:29:00Z</dcterms:created>
  <dcterms:modified xsi:type="dcterms:W3CDTF">2019-03-07T01:21:39Z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2099066</vt:i4>
  </property>
  <property fmtid="{D5CDD505-2E9C-101B-9397-08002B2CF9AE}" pid="3" name="KSOProductBuildVer">
    <vt:lpwstr>2052-11.1.0.8214</vt:lpwstr>
  </property>
</Properties>
</file>